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E4C9672-7E84-4B5D-BC0E-A25106F6AE79}" xr6:coauthVersionLast="47" xr6:coauthVersionMax="47" xr10:uidLastSave="{00000000-0000-0000-0000-000000000000}"/>
  <bookViews>
    <workbookView xWindow="28680" yWindow="-120" windowWidth="29040" windowHeight="15840" tabRatio="802" activeTab="1" xr2:uid="{00000000-000D-0000-FFFF-FFFF00000000}"/>
  </bookViews>
  <sheets>
    <sheet name="説明書" sheetId="22" r:id="rId1"/>
    <sheet name="①総括表" sheetId="7" r:id="rId2"/>
    <sheet name="②参加者情報男子" sheetId="9" r:id="rId3"/>
    <sheet name="③参加者情報女子" sheetId="26" r:id="rId4"/>
    <sheet name="④個人戦申込男子" sheetId="24" r:id="rId5"/>
    <sheet name="⑤個人戦申込女子" sheetId="14" r:id="rId6"/>
    <sheet name="⑥混合複申込" sheetId="10" r:id="rId7"/>
    <sheet name="⑦団体戦申込男子" sheetId="25" r:id="rId8"/>
    <sheet name="⑧団体戦申込女子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7" l="1"/>
  <c r="E21" i="7"/>
  <c r="S7" i="26"/>
  <c r="E20" i="7"/>
  <c r="E18" i="7"/>
  <c r="E17" i="7"/>
  <c r="E19" i="7"/>
  <c r="E16" i="7"/>
  <c r="S7" i="9"/>
  <c r="D23" i="7"/>
  <c r="D21" i="7"/>
  <c r="D18" i="7"/>
  <c r="D19" i="7"/>
  <c r="D17" i="7"/>
  <c r="D20" i="7"/>
  <c r="D22" i="7"/>
  <c r="D16" i="7"/>
  <c r="D24" i="7" l="1"/>
</calcChain>
</file>

<file path=xl/sharedStrings.xml><?xml version="1.0" encoding="utf-8"?>
<sst xmlns="http://schemas.openxmlformats.org/spreadsheetml/2006/main" count="204" uniqueCount="110">
  <si>
    <t>地区</t>
    <rPh sb="0" eb="2">
      <t>チク</t>
    </rPh>
    <phoneticPr fontId="2"/>
  </si>
  <si>
    <t>大学名</t>
    <rPh sb="0" eb="3">
      <t>ダイガクメイ</t>
    </rPh>
    <phoneticPr fontId="2"/>
  </si>
  <si>
    <t>〒</t>
    <phoneticPr fontId="2"/>
  </si>
  <si>
    <t>住所</t>
    <rPh sb="0" eb="2">
      <t>ジュウショ</t>
    </rPh>
    <phoneticPr fontId="2"/>
  </si>
  <si>
    <t>学年</t>
    <rPh sb="0" eb="2">
      <t>ガクネン</t>
    </rPh>
    <phoneticPr fontId="2"/>
  </si>
  <si>
    <t>出身校</t>
    <rPh sb="0" eb="3">
      <t>シュッシンコウ</t>
    </rPh>
    <phoneticPr fontId="2"/>
  </si>
  <si>
    <t>監督</t>
    <rPh sb="0" eb="2">
      <t>カントク</t>
    </rPh>
    <phoneticPr fontId="2"/>
  </si>
  <si>
    <t>主将</t>
    <rPh sb="0" eb="2">
      <t>シュショウ</t>
    </rPh>
    <phoneticPr fontId="2"/>
  </si>
  <si>
    <t>主務</t>
    <rPh sb="0" eb="2">
      <t>シュム</t>
    </rPh>
    <phoneticPr fontId="2"/>
  </si>
  <si>
    <t>申込担当者</t>
    <rPh sb="0" eb="2">
      <t>モウシコ</t>
    </rPh>
    <rPh sb="2" eb="5">
      <t>タントウシャ</t>
    </rPh>
    <phoneticPr fontId="2"/>
  </si>
  <si>
    <t>電話</t>
    <rPh sb="0" eb="2">
      <t>デンワ</t>
    </rPh>
    <phoneticPr fontId="2"/>
  </si>
  <si>
    <t>メール</t>
    <phoneticPr fontId="2"/>
  </si>
  <si>
    <t>納入合計</t>
    <rPh sb="0" eb="2">
      <t>ノウニュウ</t>
    </rPh>
    <rPh sb="2" eb="4">
      <t>ゴウケイ</t>
    </rPh>
    <phoneticPr fontId="2"/>
  </si>
  <si>
    <t>No</t>
    <phoneticPr fontId="2"/>
  </si>
  <si>
    <t>選手名</t>
    <rPh sb="0" eb="3">
      <t>センシュメイ</t>
    </rPh>
    <phoneticPr fontId="2"/>
  </si>
  <si>
    <t>生年月日</t>
    <rPh sb="0" eb="2">
      <t>セイネン</t>
    </rPh>
    <rPh sb="2" eb="4">
      <t>ガッピ</t>
    </rPh>
    <phoneticPr fontId="2"/>
  </si>
  <si>
    <t>yyyy/mm/dd</t>
    <phoneticPr fontId="2"/>
  </si>
  <si>
    <t>「高校」は省く</t>
    <rPh sb="1" eb="3">
      <t>コウコウ</t>
    </rPh>
    <rPh sb="5" eb="6">
      <t>ハブ</t>
    </rPh>
    <phoneticPr fontId="2"/>
  </si>
  <si>
    <t>【混合ダブルス】</t>
    <rPh sb="1" eb="3">
      <t>コンゴウ</t>
    </rPh>
    <phoneticPr fontId="2"/>
  </si>
  <si>
    <t>コーチ1</t>
    <phoneticPr fontId="2"/>
  </si>
  <si>
    <t>コーチ2</t>
    <phoneticPr fontId="2"/>
  </si>
  <si>
    <t xml:space="preserve">No </t>
    <phoneticPr fontId="2"/>
  </si>
  <si>
    <t>合計</t>
    <rPh sb="0" eb="2">
      <t>ゴウケイ</t>
    </rPh>
    <phoneticPr fontId="2"/>
  </si>
  <si>
    <t>種目</t>
    <rPh sb="0" eb="2">
      <t>シュモク</t>
    </rPh>
    <phoneticPr fontId="2"/>
  </si>
  <si>
    <t>参加数</t>
    <rPh sb="0" eb="3">
      <t>サンカスウ</t>
    </rPh>
    <phoneticPr fontId="2"/>
  </si>
  <si>
    <t>参加料単価</t>
    <rPh sb="0" eb="3">
      <t>サンカリョウ</t>
    </rPh>
    <rPh sb="3" eb="5">
      <t>タンカ</t>
    </rPh>
    <phoneticPr fontId="2"/>
  </si>
  <si>
    <t>部長</t>
    <rPh sb="0" eb="2">
      <t>ブチョウ</t>
    </rPh>
    <phoneticPr fontId="2"/>
  </si>
  <si>
    <t>所属大学</t>
    <rPh sb="0" eb="4">
      <t>ショゾクダイガク</t>
    </rPh>
    <phoneticPr fontId="2"/>
  </si>
  <si>
    <t>参加資格区分</t>
    <rPh sb="0" eb="6">
      <t>サンカシカククブン</t>
    </rPh>
    <phoneticPr fontId="2"/>
  </si>
  <si>
    <t>セイ</t>
    <phoneticPr fontId="2"/>
  </si>
  <si>
    <t>メイ</t>
    <phoneticPr fontId="2"/>
  </si>
  <si>
    <t>日バ登録番号</t>
    <rPh sb="0" eb="1">
      <t>ニチ</t>
    </rPh>
    <rPh sb="2" eb="4">
      <t>トウロク</t>
    </rPh>
    <rPh sb="4" eb="6">
      <t>バンゴウ</t>
    </rPh>
    <phoneticPr fontId="2"/>
  </si>
  <si>
    <t>S</t>
    <phoneticPr fontId="2"/>
  </si>
  <si>
    <t>M</t>
    <phoneticPr fontId="2"/>
  </si>
  <si>
    <t>L</t>
    <phoneticPr fontId="2"/>
  </si>
  <si>
    <t>O</t>
    <phoneticPr fontId="2"/>
  </si>
  <si>
    <t>XO</t>
    <phoneticPr fontId="2"/>
  </si>
  <si>
    <t>参加種目</t>
    <rPh sb="0" eb="4">
      <t>サンカシュモク</t>
    </rPh>
    <phoneticPr fontId="2"/>
  </si>
  <si>
    <t>T</t>
    <phoneticPr fontId="2"/>
  </si>
  <si>
    <t>D</t>
    <phoneticPr fontId="2"/>
  </si>
  <si>
    <t>XD</t>
    <phoneticPr fontId="2"/>
  </si>
  <si>
    <t>【大学・申込者情報】</t>
    <phoneticPr fontId="2"/>
  </si>
  <si>
    <t>姓名間に全角空白</t>
    <rPh sb="0" eb="2">
      <t>セイメイ</t>
    </rPh>
    <rPh sb="2" eb="3">
      <t>カン</t>
    </rPh>
    <rPh sb="4" eb="6">
      <t>ゼンカク</t>
    </rPh>
    <rPh sb="6" eb="8">
      <t>クウハク</t>
    </rPh>
    <phoneticPr fontId="2"/>
  </si>
  <si>
    <r>
      <t>【シングルス】</t>
    </r>
    <r>
      <rPr>
        <i/>
        <sz val="11"/>
        <color theme="1"/>
        <rFont val="ＭＳ ゴシック"/>
        <family val="3"/>
        <charset val="128"/>
      </rPr>
      <t>姓名間に全角空白</t>
    </r>
    <phoneticPr fontId="2"/>
  </si>
  <si>
    <t>男子を上段、女子を下段に記入すること。姓名間に全角空白。</t>
    <rPh sb="0" eb="2">
      <t>ダンシ</t>
    </rPh>
    <rPh sb="3" eb="5">
      <t>ジョウダン</t>
    </rPh>
    <rPh sb="6" eb="8">
      <t>ジョシ</t>
    </rPh>
    <rPh sb="9" eb="11">
      <t>ゲダン</t>
    </rPh>
    <rPh sb="12" eb="14">
      <t>キニュウ</t>
    </rPh>
    <phoneticPr fontId="2"/>
  </si>
  <si>
    <r>
      <t>【団体戦】</t>
    </r>
    <r>
      <rPr>
        <i/>
        <sz val="11"/>
        <color theme="1"/>
        <rFont val="ＭＳ ゴシック"/>
        <family val="3"/>
        <charset val="128"/>
      </rPr>
      <t>姓名間に全角空白</t>
    </r>
    <rPh sb="1" eb="4">
      <t>ダンタイセン</t>
    </rPh>
    <phoneticPr fontId="2"/>
  </si>
  <si>
    <t>他大学選手と組む場合</t>
    <rPh sb="0" eb="3">
      <t>タダイガク</t>
    </rPh>
    <rPh sb="3" eb="5">
      <t>センシュ</t>
    </rPh>
    <rPh sb="6" eb="7">
      <t>ク</t>
    </rPh>
    <rPh sb="8" eb="10">
      <t>バアイ</t>
    </rPh>
    <phoneticPr fontId="2"/>
  </si>
  <si>
    <t>・申込書は双方から提出してください。</t>
    <rPh sb="1" eb="4">
      <t>モウシコミショ</t>
    </rPh>
    <phoneticPr fontId="2"/>
  </si>
  <si>
    <t>女子団体</t>
    <rPh sb="0" eb="4">
      <t>ジョシダンタイ</t>
    </rPh>
    <phoneticPr fontId="2"/>
  </si>
  <si>
    <t>男子団体</t>
    <rPh sb="0" eb="4">
      <t>ダンシダンタイ</t>
    </rPh>
    <phoneticPr fontId="2"/>
  </si>
  <si>
    <t>男子単</t>
    <rPh sb="0" eb="2">
      <t>ダンシ</t>
    </rPh>
    <rPh sb="2" eb="3">
      <t>タン</t>
    </rPh>
    <phoneticPr fontId="2"/>
  </si>
  <si>
    <t>男子複</t>
    <rPh sb="0" eb="2">
      <t>ダンシ</t>
    </rPh>
    <rPh sb="2" eb="3">
      <t>フク</t>
    </rPh>
    <phoneticPr fontId="2"/>
  </si>
  <si>
    <t>女子単</t>
    <rPh sb="0" eb="2">
      <t>ジョシ</t>
    </rPh>
    <rPh sb="2" eb="3">
      <t>タン</t>
    </rPh>
    <phoneticPr fontId="2"/>
  </si>
  <si>
    <t>女子複</t>
    <rPh sb="0" eb="2">
      <t>ジョシ</t>
    </rPh>
    <rPh sb="2" eb="3">
      <t>フク</t>
    </rPh>
    <phoneticPr fontId="2"/>
  </si>
  <si>
    <t>混合複</t>
    <rPh sb="0" eb="1">
      <t>コ</t>
    </rPh>
    <rPh sb="1" eb="2">
      <t>ゴウ</t>
    </rPh>
    <rPh sb="2" eb="3">
      <t>フク</t>
    </rPh>
    <phoneticPr fontId="2"/>
  </si>
  <si>
    <t>【総括表】</t>
    <rPh sb="1" eb="4">
      <t>ソウカツヒョウ</t>
    </rPh>
    <phoneticPr fontId="2"/>
  </si>
  <si>
    <t>【個人戦申込】</t>
    <rPh sb="1" eb="6">
      <t>コジンセンモウシコミ</t>
    </rPh>
    <phoneticPr fontId="2"/>
  </si>
  <si>
    <t>【混合複申込】</t>
    <rPh sb="1" eb="3">
      <t>コンゴウ</t>
    </rPh>
    <rPh sb="3" eb="4">
      <t>フク</t>
    </rPh>
    <rPh sb="4" eb="6">
      <t>モウシコミ</t>
    </rPh>
    <phoneticPr fontId="2"/>
  </si>
  <si>
    <t>参加申込書の構成</t>
    <rPh sb="0" eb="5">
      <t>サンカモウシコミショ</t>
    </rPh>
    <rPh sb="6" eb="8">
      <t>コウセイ</t>
    </rPh>
    <phoneticPr fontId="2"/>
  </si>
  <si>
    <t>①総括表</t>
    <rPh sb="1" eb="4">
      <t>ソウカツヒョウ</t>
    </rPh>
    <phoneticPr fontId="2"/>
  </si>
  <si>
    <t>混合複</t>
    <rPh sb="0" eb="2">
      <t>コンゴウ</t>
    </rPh>
    <rPh sb="2" eb="3">
      <t>フク</t>
    </rPh>
    <phoneticPr fontId="2"/>
  </si>
  <si>
    <t>【団体戦申込】</t>
    <rPh sb="1" eb="4">
      <t>ダンタイセン</t>
    </rPh>
    <rPh sb="4" eb="6">
      <t>モウシコミ</t>
    </rPh>
    <phoneticPr fontId="2"/>
  </si>
  <si>
    <t>【参加者情報】</t>
    <rPh sb="1" eb="4">
      <t>サンカシャ</t>
    </rPh>
    <rPh sb="4" eb="6">
      <t>ジョウホウ</t>
    </rPh>
    <phoneticPr fontId="2"/>
  </si>
  <si>
    <t>②参加者情報</t>
    <rPh sb="1" eb="4">
      <t>サンカシャ</t>
    </rPh>
    <rPh sb="4" eb="6">
      <t>ジョウホウ</t>
    </rPh>
    <phoneticPr fontId="2"/>
  </si>
  <si>
    <t>③個人戦申込</t>
    <rPh sb="1" eb="4">
      <t>コジンセン</t>
    </rPh>
    <rPh sb="4" eb="6">
      <t>モウシコミ</t>
    </rPh>
    <phoneticPr fontId="2"/>
  </si>
  <si>
    <t>④混合複申込</t>
    <rPh sb="1" eb="4">
      <t>コンゴウフク</t>
    </rPh>
    <rPh sb="4" eb="6">
      <t>モウシコミ</t>
    </rPh>
    <phoneticPr fontId="2"/>
  </si>
  <si>
    <t>⑤団体戦申込</t>
    <rPh sb="1" eb="4">
      <t>ダンタイセン</t>
    </rPh>
    <rPh sb="4" eb="6">
      <t>モウシコミ</t>
    </rPh>
    <phoneticPr fontId="2"/>
  </si>
  <si>
    <t>男女別・クラス別</t>
    <rPh sb="0" eb="3">
      <t>ダンジョベツ</t>
    </rPh>
    <rPh sb="7" eb="8">
      <t>ベツ</t>
    </rPh>
    <phoneticPr fontId="2"/>
  </si>
  <si>
    <t>・男女別・クラス別に応じてシートをコピーして使用する。</t>
    <rPh sb="1" eb="4">
      <t>ダンジョベツ</t>
    </rPh>
    <rPh sb="8" eb="9">
      <t>ベツ</t>
    </rPh>
    <rPh sb="10" eb="11">
      <t>オウ</t>
    </rPh>
    <rPh sb="22" eb="24">
      <t>シヨウ</t>
    </rPh>
    <phoneticPr fontId="2"/>
  </si>
  <si>
    <t>・男女別・クラス別で不要な種目を総括表から削除する。</t>
    <rPh sb="1" eb="4">
      <t>ダンジョベツ</t>
    </rPh>
    <rPh sb="8" eb="9">
      <t>ベツ</t>
    </rPh>
    <rPh sb="10" eb="12">
      <t>フヨウ</t>
    </rPh>
    <rPh sb="13" eb="15">
      <t>シュモク</t>
    </rPh>
    <rPh sb="16" eb="19">
      <t>ソウカツヒョウ</t>
    </rPh>
    <rPh sb="21" eb="23">
      <t>サクジョ</t>
    </rPh>
    <phoneticPr fontId="2"/>
  </si>
  <si>
    <t>・大会によっては各シートの不要列を削除する。</t>
    <rPh sb="1" eb="3">
      <t>タイカイ</t>
    </rPh>
    <rPh sb="8" eb="9">
      <t>カク</t>
    </rPh>
    <rPh sb="13" eb="16">
      <t>フヨウレツ</t>
    </rPh>
    <rPh sb="17" eb="19">
      <t>サクジョ</t>
    </rPh>
    <phoneticPr fontId="2"/>
  </si>
  <si>
    <t>・参加料は自校分を入金してください。</t>
    <rPh sb="1" eb="4">
      <t>サンカリョウ</t>
    </rPh>
    <rPh sb="5" eb="6">
      <t>ジ</t>
    </rPh>
    <rPh sb="6" eb="7">
      <t>コウ</t>
    </rPh>
    <rPh sb="7" eb="8">
      <t>フン</t>
    </rPh>
    <rPh sb="9" eb="11">
      <t>ニュウキン</t>
    </rPh>
    <phoneticPr fontId="2"/>
  </si>
  <si>
    <t>使用方法</t>
    <rPh sb="0" eb="4">
      <t>シヨウホウホウ</t>
    </rPh>
    <phoneticPr fontId="2"/>
  </si>
  <si>
    <t>対象大会に応じて次の処理を行う</t>
    <rPh sb="0" eb="4">
      <t>タイショウタイカイ</t>
    </rPh>
    <rPh sb="5" eb="6">
      <t>オウ</t>
    </rPh>
    <rPh sb="8" eb="9">
      <t>ツギ</t>
    </rPh>
    <rPh sb="10" eb="12">
      <t>ショリ</t>
    </rPh>
    <rPh sb="13" eb="14">
      <t>オコナ</t>
    </rPh>
    <phoneticPr fontId="2"/>
  </si>
  <si>
    <t>１．大会種目に応じて全種目分のシートを用意して配布する。</t>
    <rPh sb="2" eb="6">
      <t>タイカイシュモク</t>
    </rPh>
    <rPh sb="7" eb="8">
      <t>オウ</t>
    </rPh>
    <rPh sb="10" eb="14">
      <t>ゼンシュモクブン</t>
    </rPh>
    <rPh sb="19" eb="21">
      <t>ヨウイ</t>
    </rPh>
    <rPh sb="23" eb="25">
      <t>ハイフ</t>
    </rPh>
    <phoneticPr fontId="2"/>
  </si>
  <si>
    <t>２．大会名称を総括表に設定する。</t>
    <rPh sb="2" eb="6">
      <t>タイカイメイショウ</t>
    </rPh>
    <rPh sb="7" eb="10">
      <t>ソウカツヒョウ</t>
    </rPh>
    <rPh sb="11" eb="13">
      <t>セッテイ</t>
    </rPh>
    <phoneticPr fontId="2"/>
  </si>
  <si>
    <t>３．総括表の不要種目を削除し参加料を設定する。</t>
    <rPh sb="2" eb="5">
      <t>ソウカツヒョウ</t>
    </rPh>
    <rPh sb="6" eb="10">
      <t>フヨウシュモク</t>
    </rPh>
    <rPh sb="11" eb="13">
      <t>サクジョ</t>
    </rPh>
    <rPh sb="14" eb="17">
      <t>サンカリョウ</t>
    </rPh>
    <rPh sb="18" eb="20">
      <t>セッテイ</t>
    </rPh>
    <phoneticPr fontId="2"/>
  </si>
  <si>
    <t>チーム名</t>
    <rPh sb="3" eb="4">
      <t>メイ</t>
    </rPh>
    <phoneticPr fontId="2"/>
  </si>
  <si>
    <r>
      <t>【参加料明細】</t>
    </r>
    <r>
      <rPr>
        <b/>
        <sz val="11"/>
        <color rgb="FFFF0000"/>
        <rFont val="ＭＳ ゴシック"/>
        <family val="3"/>
        <charset val="128"/>
      </rPr>
      <t>個人戦は自校分の人数で記入してください</t>
    </r>
    <rPh sb="1" eb="4">
      <t>サンカリョウ</t>
    </rPh>
    <rPh sb="4" eb="6">
      <t>メイサイ</t>
    </rPh>
    <rPh sb="7" eb="10">
      <t>コジンセン</t>
    </rPh>
    <rPh sb="11" eb="14">
      <t>ジコウブン</t>
    </rPh>
    <rPh sb="15" eb="17">
      <t>ニンズウ</t>
    </rPh>
    <rPh sb="18" eb="20">
      <t>キニュウ</t>
    </rPh>
    <phoneticPr fontId="2"/>
  </si>
  <si>
    <t>申込者への通知</t>
    <rPh sb="0" eb="3">
      <t>モウシコミシャ</t>
    </rPh>
    <rPh sb="5" eb="7">
      <t>ツウチ</t>
    </rPh>
    <phoneticPr fontId="2"/>
  </si>
  <si>
    <t>・書式は変更しないこと。</t>
    <rPh sb="1" eb="3">
      <t>ショシキ</t>
    </rPh>
    <rPh sb="4" eb="6">
      <t>ヘンコウ</t>
    </rPh>
    <phoneticPr fontId="2"/>
  </si>
  <si>
    <t>・個人戦で欄が不足する場合は、下方向に行を追加してよい。</t>
    <rPh sb="1" eb="4">
      <t>コジンセン</t>
    </rPh>
    <rPh sb="5" eb="6">
      <t>ラン</t>
    </rPh>
    <rPh sb="7" eb="9">
      <t>フソク</t>
    </rPh>
    <rPh sb="11" eb="13">
      <t>バアイ</t>
    </rPh>
    <rPh sb="15" eb="18">
      <t>シタホウコウ</t>
    </rPh>
    <rPh sb="19" eb="20">
      <t>ギョウ</t>
    </rPh>
    <rPh sb="21" eb="23">
      <t>ツイカ</t>
    </rPh>
    <phoneticPr fontId="2"/>
  </si>
  <si>
    <t>・団体戦で欄が不足する場合はシートをコピーして追加する。</t>
    <rPh sb="1" eb="4">
      <t>ダンタイセン</t>
    </rPh>
    <rPh sb="5" eb="6">
      <t>ラン</t>
    </rPh>
    <rPh sb="7" eb="9">
      <t>フソク</t>
    </rPh>
    <rPh sb="11" eb="13">
      <t>バアイ</t>
    </rPh>
    <rPh sb="23" eb="25">
      <t>ツイカ</t>
    </rPh>
    <phoneticPr fontId="2"/>
  </si>
  <si>
    <t>・混合複の各選手の所属大学欄は他校の選手のみ記載する。</t>
    <rPh sb="1" eb="4">
      <t>コンゴウフク</t>
    </rPh>
    <rPh sb="5" eb="8">
      <t>カクセンシュ</t>
    </rPh>
    <rPh sb="9" eb="14">
      <t>ショゾクダイガクラン</t>
    </rPh>
    <rPh sb="15" eb="17">
      <t>タコウ</t>
    </rPh>
    <rPh sb="18" eb="20">
      <t>センシュ</t>
    </rPh>
    <rPh sb="22" eb="24">
      <t>キサイ</t>
    </rPh>
    <phoneticPr fontId="2"/>
  </si>
  <si>
    <t>・不要なシートは削除せず未記入とする。</t>
    <rPh sb="1" eb="3">
      <t>フヨウ</t>
    </rPh>
    <rPh sb="8" eb="10">
      <t>サクジョ</t>
    </rPh>
    <rPh sb="12" eb="15">
      <t>ミキニュウ</t>
    </rPh>
    <phoneticPr fontId="2"/>
  </si>
  <si>
    <t>・ファイル名は元のファイル名に大学名を付記する。</t>
    <rPh sb="5" eb="6">
      <t>メイ</t>
    </rPh>
    <rPh sb="7" eb="8">
      <t>モト</t>
    </rPh>
    <rPh sb="13" eb="14">
      <t>メイ</t>
    </rPh>
    <rPh sb="15" eb="18">
      <t>ダイガクメイ</t>
    </rPh>
    <rPh sb="19" eb="21">
      <t>フキ</t>
    </rPh>
    <phoneticPr fontId="2"/>
  </si>
  <si>
    <t>・男女でファイルを分ける場合、混合複は一方のみに記載する。</t>
    <rPh sb="1" eb="3">
      <t>ダンジョ</t>
    </rPh>
    <rPh sb="9" eb="10">
      <t>ワ</t>
    </rPh>
    <rPh sb="12" eb="14">
      <t>バアイ</t>
    </rPh>
    <rPh sb="15" eb="18">
      <t>コンゴウフク</t>
    </rPh>
    <rPh sb="19" eb="21">
      <t>イッポウ</t>
    </rPh>
    <rPh sb="24" eb="26">
      <t>キサイ</t>
    </rPh>
    <phoneticPr fontId="2"/>
  </si>
  <si>
    <t>・男女でファイルを分ける場合、総括表はそのファイル分とする。</t>
    <rPh sb="1" eb="3">
      <t>ダンジョ</t>
    </rPh>
    <rPh sb="9" eb="10">
      <t>ワ</t>
    </rPh>
    <rPh sb="12" eb="14">
      <t>バアイ</t>
    </rPh>
    <rPh sb="15" eb="18">
      <t>ソウカツヒョウ</t>
    </rPh>
    <rPh sb="25" eb="26">
      <t>ブン</t>
    </rPh>
    <phoneticPr fontId="2"/>
  </si>
  <si>
    <t>・男女でファイルを分ける場合はファイル名に「男女」を付記する。</t>
    <rPh sb="1" eb="3">
      <t>ダンジョ</t>
    </rPh>
    <rPh sb="9" eb="10">
      <t>ワ</t>
    </rPh>
    <rPh sb="12" eb="14">
      <t>バアイ</t>
    </rPh>
    <rPh sb="19" eb="20">
      <t>メイ</t>
    </rPh>
    <rPh sb="22" eb="24">
      <t>ダンジョ</t>
    </rPh>
    <rPh sb="26" eb="28">
      <t>フキ</t>
    </rPh>
    <phoneticPr fontId="2"/>
  </si>
  <si>
    <t>・申込内容を変更する場合はファイルの差し替えとする。</t>
    <rPh sb="1" eb="5">
      <t>モウシコミナイヨウ</t>
    </rPh>
    <rPh sb="6" eb="8">
      <t>ヘンコウ</t>
    </rPh>
    <rPh sb="10" eb="12">
      <t>バアイ</t>
    </rPh>
    <rPh sb="18" eb="19">
      <t>サ</t>
    </rPh>
    <rPh sb="20" eb="21">
      <t>カ</t>
    </rPh>
    <phoneticPr fontId="2"/>
  </si>
  <si>
    <t>参加者名</t>
    <rPh sb="0" eb="3">
      <t>サンカシャ</t>
    </rPh>
    <rPh sb="3" eb="4">
      <t>ナ</t>
    </rPh>
    <phoneticPr fontId="2"/>
  </si>
  <si>
    <t>フリガナ</t>
    <phoneticPr fontId="2"/>
  </si>
  <si>
    <t>施設利用料</t>
    <rPh sb="0" eb="5">
      <t>シセツリヨウリョウ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</si>
  <si>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</si>
  <si>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</si>
  <si>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女子</t>
    <rPh sb="0" eb="2">
      <t>ジョシダンジョ</t>
    </rPh>
    <phoneticPr fontId="2"/>
  </si>
  <si>
    <t>顧問</t>
    <rPh sb="0" eb="2">
      <t>コモン</t>
    </rPh>
    <phoneticPr fontId="2"/>
  </si>
  <si>
    <t>コーチ3</t>
    <phoneticPr fontId="2"/>
  </si>
  <si>
    <t>コーチ4</t>
    <phoneticPr fontId="2"/>
  </si>
  <si>
    <t>全日本学生バドミントン連盟　大会参加申込書統一書式</t>
    <rPh sb="0" eb="5">
      <t>ゼンニホンガクセイ</t>
    </rPh>
    <rPh sb="11" eb="13">
      <t>レンメイ</t>
    </rPh>
    <rPh sb="14" eb="21">
      <t>タイカイサンカモウシコミショ</t>
    </rPh>
    <rPh sb="21" eb="25">
      <t>トウイツショシキ</t>
    </rPh>
    <phoneticPr fontId="2"/>
  </si>
  <si>
    <t>背番号</t>
    <rPh sb="0" eb="3">
      <t>セバンゴウ</t>
    </rPh>
    <phoneticPr fontId="2"/>
  </si>
  <si>
    <t>第77回全日本学生バドミントン選手権大会（大学対抗戦含む）参加申込書</t>
    <rPh sb="0" eb="1">
      <t>ダイ</t>
    </rPh>
    <rPh sb="3" eb="4">
      <t>カイ</t>
    </rPh>
    <rPh sb="4" eb="7">
      <t>ゼンニホン</t>
    </rPh>
    <rPh sb="7" eb="9">
      <t>ガクセイ</t>
    </rPh>
    <rPh sb="15" eb="20">
      <t>センシュケンタイカイ</t>
    </rPh>
    <rPh sb="21" eb="26">
      <t>ダイガクタイコウセン</t>
    </rPh>
    <rPh sb="26" eb="27">
      <t>フク</t>
    </rPh>
    <phoneticPr fontId="2"/>
  </si>
  <si>
    <t xml:space="preserve">部長・顧問・監督・コーチの日バ登録は任意です。
ただし，未登録の方は選手用ベンチおよびコーチング
シートへの着席は認められません。
部長・顧問欄へは学生氏名の名前を入力しないでください
</t>
    <rPh sb="0" eb="2">
      <t>ブチョウ</t>
    </rPh>
    <rPh sb="3" eb="5">
      <t>コモン</t>
    </rPh>
    <rPh sb="6" eb="8">
      <t>カントク</t>
    </rPh>
    <rPh sb="13" eb="14">
      <t>ニチ</t>
    </rPh>
    <rPh sb="15" eb="17">
      <t>トウロク</t>
    </rPh>
    <rPh sb="18" eb="20">
      <t>ニンイ</t>
    </rPh>
    <rPh sb="28" eb="31">
      <t>ミトウロク</t>
    </rPh>
    <rPh sb="32" eb="33">
      <t>カタ</t>
    </rPh>
    <rPh sb="34" eb="37">
      <t>センシュヨウ</t>
    </rPh>
    <rPh sb="54" eb="56">
      <t>チャクセキ</t>
    </rPh>
    <rPh sb="57" eb="58">
      <t>ミト</t>
    </rPh>
    <rPh sb="66" eb="68">
      <t>ブチョウ</t>
    </rPh>
    <rPh sb="69" eb="71">
      <t>コモン</t>
    </rPh>
    <rPh sb="71" eb="72">
      <t>ラン</t>
    </rPh>
    <rPh sb="74" eb="76">
      <t>ガクセイ</t>
    </rPh>
    <rPh sb="76" eb="78">
      <t>シメイ</t>
    </rPh>
    <rPh sb="79" eb="81">
      <t>ナマエ</t>
    </rPh>
    <rPh sb="82" eb="84">
      <t>ニュウリョク</t>
    </rPh>
    <phoneticPr fontId="2"/>
  </si>
  <si>
    <t>ウェアサイズ</t>
    <phoneticPr fontId="2"/>
  </si>
  <si>
    <t>a.確定枠　　：前年度本大会ベスト８以上。日本学生ランキング８位以内。全日推薦。</t>
    <rPh sb="2" eb="4">
      <t>カクテイ</t>
    </rPh>
    <rPh sb="4" eb="5">
      <t>ワク</t>
    </rPh>
    <phoneticPr fontId="2"/>
  </si>
  <si>
    <t>b.本予選枠　：東日本・西日本選手権大会ベスト３２以上</t>
    <rPh sb="2" eb="3">
      <t>ホン</t>
    </rPh>
    <rPh sb="3" eb="5">
      <t>ヨセン</t>
    </rPh>
    <rPh sb="5" eb="6">
      <t>ワク</t>
    </rPh>
    <phoneticPr fontId="2"/>
  </si>
  <si>
    <t>c.地区推薦枠：各地区学生連盟による推薦</t>
    <rPh sb="2" eb="7">
      <t>チクスイセンワク</t>
    </rPh>
    <phoneticPr fontId="2"/>
  </si>
  <si>
    <t>【ダブルス】姓名間に全角空白</t>
    <phoneticPr fontId="2"/>
  </si>
  <si>
    <t>参加資格区分　※全日本学生選手権用です</t>
    <rPh sb="0" eb="4">
      <t>サンカシカク</t>
    </rPh>
    <rPh sb="4" eb="6">
      <t>クブン</t>
    </rPh>
    <rPh sb="8" eb="11">
      <t>ゼンニホン</t>
    </rPh>
    <rPh sb="11" eb="13">
      <t>ガクセイ</t>
    </rPh>
    <rPh sb="13" eb="16">
      <t>センシュケン</t>
    </rPh>
    <rPh sb="16" eb="17">
      <t>ヨウ</t>
    </rPh>
    <phoneticPr fontId="2"/>
  </si>
  <si>
    <t>大学PR</t>
    <rPh sb="0" eb="2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</si>
</sst>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&quot;¥&quot;#,##0_);[Red]\(&quot;¥&quot;#,##0\)"/>
  </numFmts>
  <fonts count="20">
    <font>
      <sz val="11"/>
      <color theme="1"/>
      <name val="Yu Gothic"/>
      <family val="3"/>
      <charset val="128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</font>
    <font>
      <sz val="11"/>
      <color theme="1"/>
      <name val="Yu Gothic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i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6"/>
      <color rgb="FF2009FF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6"/>
      <color rgb="FF004F88"/>
      <name val="ＭＳ ゴシック"/>
      <family val="3"/>
      <charset val="128"/>
    </font>
    <font>
      <sz val="16"/>
      <color rgb="FFED0000"/>
      <name val="ＭＳ ゴシック"/>
      <family val="3"/>
      <charset val="128"/>
    </font>
    <font>
      <sz val="16"/>
      <color theme="1"/>
      <name val="Yu Gothic"/>
      <family val="3"/>
      <charset val="128"/>
    </font>
    <font>
      <b/>
      <sz val="16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Down="1">
      <left style="hair">
        <color auto="1"/>
      </left>
      <right/>
      <top style="thin">
        <color auto="1"/>
      </top>
      <bottom/>
      <diagonal style="hair">
        <color auto="1"/>
      </diagonal>
    </border>
    <border diagonalDown="1">
      <left/>
      <right/>
      <top style="thin">
        <color auto="1"/>
      </top>
      <bottom/>
      <diagonal style="hair">
        <color auto="1"/>
      </diagonal>
    </border>
    <border diagonalDown="1">
      <left style="hair">
        <color auto="1"/>
      </left>
      <right/>
      <top/>
      <bottom/>
      <diagonal style="hair">
        <color auto="1"/>
      </diagonal>
    </border>
    <border diagonalDown="1">
      <left/>
      <right/>
      <top/>
      <bottom/>
      <diagonal style="hair">
        <color auto="1"/>
      </diagonal>
    </border>
    <border diagonalDown="1">
      <left style="hair">
        <color auto="1"/>
      </left>
      <right/>
      <top/>
      <bottom style="thin">
        <color auto="1"/>
      </bottom>
      <diagonal style="hair">
        <color auto="1"/>
      </diagonal>
    </border>
    <border diagonalDown="1">
      <left/>
      <right/>
      <top/>
      <bottom style="thin">
        <color auto="1"/>
      </bottom>
      <diagonal style="hair">
        <color auto="1"/>
      </diagonal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 diagonalDown="1"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hair">
        <color auto="1"/>
      </diagonal>
    </border>
    <border diagonalDown="1">
      <left/>
      <right style="thin">
        <color indexed="64"/>
      </right>
      <top/>
      <bottom/>
      <diagonal style="hair">
        <color auto="1"/>
      </diagonal>
    </border>
    <border diagonalDown="1">
      <left/>
      <right style="thin">
        <color indexed="64"/>
      </right>
      <top/>
      <bottom style="thin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149">
    <xf numFmtId="0" fontId="0" fillId="0" borderId="0" xfId="0"/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5" fillId="2" borderId="7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Alignment="1">
      <alignment vertical="center"/>
    </xf>
    <xf numFmtId="177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177" fontId="5" fillId="0" borderId="3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2" borderId="19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178" fontId="5" fillId="0" borderId="7" xfId="0" applyNumberFormat="1" applyFont="1" applyBorder="1" applyAlignment="1">
      <alignment vertical="center" shrinkToFit="1"/>
    </xf>
    <xf numFmtId="178" fontId="5" fillId="3" borderId="8" xfId="0" applyNumberFormat="1" applyFont="1" applyFill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14" fontId="5" fillId="2" borderId="7" xfId="0" applyNumberFormat="1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16" xfId="0" applyFont="1" applyBorder="1" applyAlignment="1">
      <alignment horizontal="righ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right" vertical="center" shrinkToFit="1"/>
    </xf>
    <xf numFmtId="0" fontId="5" fillId="4" borderId="26" xfId="0" applyFont="1" applyFill="1" applyBorder="1" applyAlignment="1">
      <alignment vertical="center" shrinkToFit="1"/>
    </xf>
    <xf numFmtId="178" fontId="5" fillId="3" borderId="19" xfId="0" applyNumberFormat="1" applyFont="1" applyFill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6" fillId="0" borderId="0" xfId="0" applyFont="1"/>
    <xf numFmtId="0" fontId="5" fillId="0" borderId="6" xfId="0" applyFont="1" applyBorder="1" applyAlignment="1">
      <alignment horizontal="right" vertical="center" shrinkToFit="1"/>
    </xf>
    <xf numFmtId="0" fontId="14" fillId="5" borderId="0" xfId="0" applyFont="1" applyFill="1" applyAlignment="1">
      <alignment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14" fontId="5" fillId="2" borderId="7" xfId="0" applyNumberFormat="1" applyFont="1" applyFill="1" applyBorder="1" applyAlignment="1">
      <alignment vertical="center" shrinkToFit="1"/>
    </xf>
    <xf numFmtId="0" fontId="14" fillId="5" borderId="0" xfId="0" applyFont="1" applyFill="1" applyAlignment="1">
      <alignment horizontal="center" vertical="center" shrinkToFit="1"/>
    </xf>
    <xf numFmtId="0" fontId="5" fillId="5" borderId="0" xfId="0" applyFont="1" applyFill="1" applyAlignment="1">
      <alignment vertical="center" shrinkToFit="1"/>
    </xf>
    <xf numFmtId="0" fontId="17" fillId="5" borderId="0" xfId="0" applyFont="1" applyFill="1" applyAlignment="1">
      <alignment horizontal="center" vertical="center" shrinkToFit="1"/>
    </xf>
    <xf numFmtId="14" fontId="0" fillId="0" borderId="0" xfId="0" applyNumberFormat="1"/>
    <xf numFmtId="0" fontId="18" fillId="5" borderId="0" xfId="0" applyFont="1" applyFill="1" applyAlignment="1">
      <alignment vertical="center" shrinkToFit="1"/>
    </xf>
    <xf numFmtId="0" fontId="15" fillId="5" borderId="0" xfId="0" applyFont="1" applyFill="1" applyAlignment="1">
      <alignment vertical="center" shrinkToFit="1"/>
    </xf>
    <xf numFmtId="0" fontId="15" fillId="5" borderId="0" xfId="0" applyFont="1" applyFill="1" applyAlignment="1">
      <alignment horizontal="center" vertical="center" shrinkToFit="1"/>
    </xf>
    <xf numFmtId="14" fontId="5" fillId="2" borderId="21" xfId="0" applyNumberFormat="1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10" fillId="5" borderId="0" xfId="0" applyFont="1" applyFill="1" applyAlignment="1">
      <alignment vertical="center"/>
    </xf>
    <xf numFmtId="0" fontId="5" fillId="2" borderId="31" xfId="0" applyFont="1" applyFill="1" applyBorder="1" applyAlignment="1">
      <alignment vertical="center" shrinkToFit="1"/>
    </xf>
    <xf numFmtId="0" fontId="5" fillId="2" borderId="32" xfId="0" applyFont="1" applyFill="1" applyBorder="1" applyAlignment="1">
      <alignment vertical="center" shrinkToFit="1"/>
    </xf>
    <xf numFmtId="0" fontId="5" fillId="0" borderId="47" xfId="0" applyFont="1" applyBorder="1" applyAlignment="1">
      <alignment horizontal="right" vertical="center"/>
    </xf>
    <xf numFmtId="0" fontId="5" fillId="2" borderId="48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178" fontId="5" fillId="0" borderId="0" xfId="0" applyNumberFormat="1" applyFont="1" applyAlignment="1">
      <alignment vertical="center" shrinkToFit="1"/>
    </xf>
    <xf numFmtId="0" fontId="7" fillId="0" borderId="0" xfId="0" applyFont="1" applyAlignment="1">
      <alignment horizontal="left" vertical="top"/>
    </xf>
    <xf numFmtId="0" fontId="5" fillId="0" borderId="49" xfId="0" applyFont="1" applyBorder="1" applyAlignment="1">
      <alignment horizontal="right" vertical="center" shrinkToFit="1"/>
    </xf>
    <xf numFmtId="0" fontId="5" fillId="2" borderId="50" xfId="0" applyFont="1" applyFill="1" applyBorder="1" applyAlignment="1">
      <alignment vertical="center" shrinkToFit="1"/>
    </xf>
    <xf numFmtId="178" fontId="5" fillId="0" borderId="50" xfId="0" applyNumberFormat="1" applyFont="1" applyBorder="1" applyAlignment="1">
      <alignment vertical="center" shrinkToFit="1"/>
    </xf>
    <xf numFmtId="178" fontId="5" fillId="3" borderId="51" xfId="0" applyNumberFormat="1" applyFont="1" applyFill="1" applyBorder="1" applyAlignment="1">
      <alignment vertical="center" shrinkToFit="1"/>
    </xf>
    <xf numFmtId="0" fontId="5" fillId="2" borderId="0" xfId="0" applyFont="1" applyFill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left" vertical="top" wrapText="1" shrinkToFit="1"/>
    </xf>
    <xf numFmtId="0" fontId="7" fillId="0" borderId="40" xfId="0" applyFont="1" applyBorder="1" applyAlignment="1">
      <alignment horizontal="left" vertical="top" shrinkToFit="1"/>
    </xf>
    <xf numFmtId="0" fontId="7" fillId="0" borderId="41" xfId="0" applyFont="1" applyBorder="1" applyAlignment="1">
      <alignment horizontal="left" vertical="top" shrinkToFit="1"/>
    </xf>
    <xf numFmtId="0" fontId="7" fillId="0" borderId="42" xfId="0" applyFont="1" applyBorder="1" applyAlignment="1">
      <alignment horizontal="left" vertical="top" shrinkToFit="1"/>
    </xf>
    <xf numFmtId="0" fontId="7" fillId="0" borderId="0" xfId="0" applyFont="1" applyAlignment="1">
      <alignment horizontal="left" vertical="top" shrinkToFit="1"/>
    </xf>
    <xf numFmtId="0" fontId="7" fillId="0" borderId="43" xfId="0" applyFont="1" applyBorder="1" applyAlignment="1">
      <alignment horizontal="left" vertical="top" shrinkToFit="1"/>
    </xf>
    <xf numFmtId="0" fontId="7" fillId="0" borderId="44" xfId="0" applyFont="1" applyBorder="1" applyAlignment="1">
      <alignment horizontal="left" vertical="top" shrinkToFit="1"/>
    </xf>
    <xf numFmtId="0" fontId="7" fillId="0" borderId="45" xfId="0" applyFont="1" applyBorder="1" applyAlignment="1">
      <alignment horizontal="left" vertical="top" shrinkToFit="1"/>
    </xf>
    <xf numFmtId="0" fontId="7" fillId="0" borderId="46" xfId="0" applyFont="1" applyBorder="1" applyAlignment="1">
      <alignment horizontal="left" vertical="top" shrinkToFit="1"/>
    </xf>
    <xf numFmtId="0" fontId="12" fillId="0" borderId="0" xfId="0" applyFont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14" fontId="5" fillId="2" borderId="33" xfId="0" applyNumberFormat="1" applyFont="1" applyFill="1" applyBorder="1" applyAlignment="1">
      <alignment horizontal="center" vertical="center" shrinkToFit="1"/>
    </xf>
    <xf numFmtId="14" fontId="5" fillId="2" borderId="34" xfId="0" applyNumberFormat="1" applyFont="1" applyFill="1" applyBorder="1" applyAlignment="1">
      <alignment horizontal="center" vertical="center" shrinkToFit="1"/>
    </xf>
    <xf numFmtId="14" fontId="5" fillId="2" borderId="35" xfId="0" applyNumberFormat="1" applyFont="1" applyFill="1" applyBorder="1" applyAlignment="1">
      <alignment horizontal="center" vertical="center" shrinkToFit="1"/>
    </xf>
    <xf numFmtId="14" fontId="5" fillId="2" borderId="36" xfId="0" applyNumberFormat="1" applyFont="1" applyFill="1" applyBorder="1" applyAlignment="1">
      <alignment horizontal="center" vertical="center" shrinkToFit="1"/>
    </xf>
    <xf numFmtId="14" fontId="5" fillId="2" borderId="37" xfId="0" applyNumberFormat="1" applyFont="1" applyFill="1" applyBorder="1" applyAlignment="1">
      <alignment horizontal="center" vertical="center" shrinkToFit="1"/>
    </xf>
    <xf numFmtId="14" fontId="5" fillId="2" borderId="38" xfId="0" applyNumberFormat="1" applyFont="1" applyFill="1" applyBorder="1" applyAlignment="1">
      <alignment horizontal="center" vertical="center" shrinkToFit="1"/>
    </xf>
    <xf numFmtId="14" fontId="5" fillId="2" borderId="52" xfId="0" applyNumberFormat="1" applyFont="1" applyFill="1" applyBorder="1" applyAlignment="1">
      <alignment horizontal="center" vertical="center" shrinkToFit="1"/>
    </xf>
    <xf numFmtId="14" fontId="5" fillId="2" borderId="53" xfId="0" applyNumberFormat="1" applyFont="1" applyFill="1" applyBorder="1" applyAlignment="1">
      <alignment horizontal="center" vertical="center" shrinkToFit="1"/>
    </xf>
    <xf numFmtId="14" fontId="5" fillId="2" borderId="54" xfId="0" applyNumberFormat="1" applyFont="1" applyFill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55" xfId="0" applyFont="1" applyFill="1" applyBorder="1" applyAlignment="1">
      <alignment horizontal="left" vertical="center"/>
    </xf>
    <xf numFmtId="0" fontId="5" fillId="2" borderId="56" xfId="0" applyFont="1" applyFill="1" applyBorder="1" applyAlignment="1">
      <alignment horizontal="left" vertical="center"/>
    </xf>
    <xf numFmtId="0" fontId="5" fillId="2" borderId="57" xfId="0" applyFont="1" applyFill="1" applyBorder="1" applyAlignment="1">
      <alignment horizontal="left" vertical="center"/>
    </xf>
    <xf numFmtId="0" fontId="5" fillId="2" borderId="58" xfId="0" applyFont="1" applyFill="1" applyBorder="1" applyAlignment="1">
      <alignment horizontal="left" vertical="center"/>
    </xf>
    <xf numFmtId="0" fontId="5" fillId="2" borderId="59" xfId="0" applyFont="1" applyFill="1" applyBorder="1" applyAlignment="1">
      <alignment horizontal="left" vertical="center"/>
    </xf>
  </cellXfs>
  <cellStyles count="6">
    <cellStyle name="桁区切り 5" xfId="4" xr:uid="{0A0345EA-2F05-4B58-9736-C5D29322E17C}"/>
    <cellStyle name="標準" xfId="0" builtinId="0"/>
    <cellStyle name="標準 2" xfId="1" xr:uid="{E3F82B02-CDB0-4E14-902E-19132358BEA1}"/>
    <cellStyle name="標準 3" xfId="3" xr:uid="{814CFD74-3C23-4D05-B47C-EB650AE56002}"/>
    <cellStyle name="標準 4" xfId="5" xr:uid="{6F61951B-8D4B-4B1C-8A03-C9C8D6BF9795}"/>
    <cellStyle name="標準 5" xfId="2" xr:uid="{B1D53FF0-46D3-4B69-B152-92880E7C246E}"/>
  </cellStyles>
  <dxfs count="0"/>
  <tableStyles count="0" defaultTableStyle="TableStyleMedium2" defaultPivotStyle="PivotStyleLight16"/>
  <colors>
    <mruColors>
      <color rgb="FF200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3A27-77EC-4CE6-A87A-BC1111EC9654}">
  <dimension ref="A1:F31"/>
  <sheetViews>
    <sheetView zoomScaleNormal="100" workbookViewId="0">
      <selection activeCell="F3" sqref="F3"/>
    </sheetView>
  </sheetViews>
  <sheetFormatPr defaultRowHeight="18.75"/>
  <cols>
    <col min="2" max="2" width="12.375" bestFit="1" customWidth="1"/>
    <col min="3" max="3" width="16.25" bestFit="1" customWidth="1"/>
    <col min="6" max="6" width="9.25" bestFit="1" customWidth="1"/>
  </cols>
  <sheetData>
    <row r="1" spans="1:6" ht="25.5">
      <c r="A1" s="64" t="s">
        <v>99</v>
      </c>
    </row>
    <row r="2" spans="1:6">
      <c r="F2" s="76">
        <v>46274</v>
      </c>
    </row>
    <row r="3" spans="1:6">
      <c r="A3" t="s">
        <v>58</v>
      </c>
    </row>
    <row r="4" spans="1:6">
      <c r="B4" t="s">
        <v>59</v>
      </c>
    </row>
    <row r="5" spans="1:6">
      <c r="B5" t="s">
        <v>63</v>
      </c>
    </row>
    <row r="6" spans="1:6">
      <c r="B6" t="s">
        <v>64</v>
      </c>
    </row>
    <row r="7" spans="1:6">
      <c r="B7" t="s">
        <v>65</v>
      </c>
    </row>
    <row r="8" spans="1:6">
      <c r="B8" t="s">
        <v>66</v>
      </c>
    </row>
    <row r="10" spans="1:6">
      <c r="A10" t="s">
        <v>67</v>
      </c>
    </row>
    <row r="11" spans="1:6">
      <c r="B11" t="s">
        <v>68</v>
      </c>
    </row>
    <row r="12" spans="1:6">
      <c r="B12" t="s">
        <v>69</v>
      </c>
    </row>
    <row r="13" spans="1:6">
      <c r="B13" t="s">
        <v>70</v>
      </c>
    </row>
    <row r="15" spans="1:6">
      <c r="A15" t="s">
        <v>72</v>
      </c>
    </row>
    <row r="16" spans="1:6">
      <c r="B16" t="s">
        <v>73</v>
      </c>
    </row>
    <row r="17" spans="1:2">
      <c r="B17" t="s">
        <v>74</v>
      </c>
    </row>
    <row r="18" spans="1:2">
      <c r="B18" t="s">
        <v>75</v>
      </c>
    </row>
    <row r="19" spans="1:2">
      <c r="B19" t="s">
        <v>76</v>
      </c>
    </row>
    <row r="21" spans="1:2">
      <c r="A21" t="s">
        <v>79</v>
      </c>
    </row>
    <row r="22" spans="1:2">
      <c r="B22" t="s">
        <v>85</v>
      </c>
    </row>
    <row r="23" spans="1:2">
      <c r="B23" t="s">
        <v>88</v>
      </c>
    </row>
    <row r="24" spans="1:2">
      <c r="B24" t="s">
        <v>86</v>
      </c>
    </row>
    <row r="25" spans="1:2">
      <c r="B25" t="s">
        <v>87</v>
      </c>
    </row>
    <row r="26" spans="1:2">
      <c r="B26" t="s">
        <v>89</v>
      </c>
    </row>
    <row r="27" spans="1:2">
      <c r="B27" t="s">
        <v>80</v>
      </c>
    </row>
    <row r="28" spans="1:2">
      <c r="B28" t="s">
        <v>84</v>
      </c>
    </row>
    <row r="29" spans="1:2">
      <c r="B29" t="s">
        <v>81</v>
      </c>
    </row>
    <row r="30" spans="1:2">
      <c r="B30" t="s">
        <v>82</v>
      </c>
    </row>
    <row r="31" spans="1:2">
      <c r="B31" t="s">
        <v>83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B876-6FB7-455E-BD20-9BC320305DCC}">
  <sheetPr>
    <pageSetUpPr fitToPage="1"/>
  </sheetPr>
  <dimension ref="A1:H27"/>
  <sheetViews>
    <sheetView tabSelected="1" zoomScale="115" zoomScaleNormal="115" workbookViewId="0">
      <selection activeCell="I20" sqref="I20"/>
    </sheetView>
  </sheetViews>
  <sheetFormatPr defaultColWidth="8.625" defaultRowHeight="13.5"/>
  <cols>
    <col min="1" max="1" width="14.375" style="1" customWidth="1"/>
    <col min="2" max="4" width="15.625" style="1" customWidth="1"/>
    <col min="5" max="5" width="23.125" style="1" customWidth="1"/>
    <col min="6" max="16384" width="8.625" style="1"/>
  </cols>
  <sheetData>
    <row r="1" spans="1:7" ht="18.600000000000001" customHeight="1">
      <c r="A1" s="44" t="s">
        <v>55</v>
      </c>
      <c r="B1" s="87" t="s">
        <v>101</v>
      </c>
      <c r="C1" s="87"/>
      <c r="D1" s="87"/>
      <c r="E1" s="87"/>
      <c r="F1" s="74"/>
      <c r="G1" s="74"/>
    </row>
    <row r="2" spans="1:7" ht="7.7" customHeight="1">
      <c r="A2" s="40"/>
    </row>
    <row r="3" spans="1:7" ht="18" customHeight="1">
      <c r="B3" s="43"/>
      <c r="C3" s="43"/>
      <c r="D3" s="43"/>
      <c r="E3" s="7"/>
    </row>
    <row r="4" spans="1:7" ht="18" customHeight="1">
      <c r="A4" s="31"/>
      <c r="B4" s="2"/>
      <c r="E4" s="7"/>
    </row>
    <row r="5" spans="1:7" ht="18" customHeight="1">
      <c r="A5" s="39" t="s">
        <v>41</v>
      </c>
    </row>
    <row r="6" spans="1:7" ht="18" customHeight="1">
      <c r="A6" s="29" t="s">
        <v>1</v>
      </c>
      <c r="B6" s="103"/>
      <c r="C6" s="103"/>
      <c r="D6" s="30"/>
    </row>
    <row r="7" spans="1:7" ht="18" customHeight="1">
      <c r="A7" s="29" t="s">
        <v>0</v>
      </c>
      <c r="B7" s="103"/>
      <c r="C7" s="103"/>
      <c r="D7" s="30"/>
    </row>
    <row r="8" spans="1:7" ht="18" customHeight="1">
      <c r="A8" s="29" t="s">
        <v>9</v>
      </c>
      <c r="B8" s="103"/>
      <c r="C8" s="103"/>
      <c r="D8" s="30"/>
    </row>
    <row r="9" spans="1:7" ht="18" customHeight="1">
      <c r="A9" s="29" t="s">
        <v>2</v>
      </c>
      <c r="B9" s="103"/>
      <c r="C9" s="103"/>
      <c r="D9" s="30"/>
    </row>
    <row r="10" spans="1:7" ht="18" customHeight="1">
      <c r="A10" s="29" t="s">
        <v>3</v>
      </c>
      <c r="B10" s="103"/>
      <c r="C10" s="103"/>
      <c r="D10" s="30"/>
    </row>
    <row r="11" spans="1:7" ht="18" customHeight="1">
      <c r="A11" s="29" t="s">
        <v>10</v>
      </c>
      <c r="B11" s="103"/>
      <c r="C11" s="103"/>
      <c r="D11" s="30"/>
    </row>
    <row r="12" spans="1:7" ht="18" customHeight="1">
      <c r="A12" s="29" t="s">
        <v>11</v>
      </c>
      <c r="B12" s="103"/>
      <c r="C12" s="103"/>
      <c r="D12" s="30"/>
    </row>
    <row r="13" spans="1:7" ht="18" customHeight="1"/>
    <row r="14" spans="1:7" ht="18" customHeight="1">
      <c r="A14" s="104" t="s">
        <v>78</v>
      </c>
      <c r="B14" s="104"/>
      <c r="C14" s="104"/>
      <c r="D14" s="104"/>
    </row>
    <row r="15" spans="1:7" ht="18" customHeight="1">
      <c r="A15" s="56" t="s">
        <v>23</v>
      </c>
      <c r="B15" s="57" t="s">
        <v>24</v>
      </c>
      <c r="C15" s="57" t="s">
        <v>25</v>
      </c>
      <c r="D15" s="58" t="s">
        <v>22</v>
      </c>
    </row>
    <row r="16" spans="1:7" ht="18" customHeight="1">
      <c r="A16" s="65" t="s">
        <v>49</v>
      </c>
      <c r="B16" s="8"/>
      <c r="C16" s="41">
        <v>20000</v>
      </c>
      <c r="D16" s="42">
        <f t="shared" ref="D16:D17" si="0">B16*C16</f>
        <v>0</v>
      </c>
      <c r="E16" s="93" t="str">
        <f>IF(IF(COUNTIF(②参加者情報男子!J14:J64,"〇"),1,0)=①総括表!B16,"","選手情報と団体参加数が一致しているか確認してください")</f>
        <v/>
      </c>
    </row>
    <row r="17" spans="1:8" ht="18" customHeight="1">
      <c r="A17" s="65" t="s">
        <v>48</v>
      </c>
      <c r="B17" s="8"/>
      <c r="C17" s="41">
        <v>20000</v>
      </c>
      <c r="D17" s="42">
        <f t="shared" si="0"/>
        <v>0</v>
      </c>
      <c r="E17" s="93" t="str">
        <f>IF(IF(COUNTIF(③参加者情報女子!J14:J64,"〇"),1,0)=①総括表!B17,"","選手情報と団体参加数が一致しているか確認してください")</f>
        <v/>
      </c>
    </row>
    <row r="18" spans="1:8" ht="18" customHeight="1">
      <c r="A18" s="65" t="s">
        <v>50</v>
      </c>
      <c r="B18" s="8"/>
      <c r="C18" s="41">
        <v>3000</v>
      </c>
      <c r="D18" s="42">
        <f t="shared" ref="D18:D23" si="1">B18*C18</f>
        <v>0</v>
      </c>
      <c r="E18" s="93" t="str">
        <f>IF(AND(B18="",COUNTA(②参加者情報男子!K14:K63)=0),"",IF(COUNTIF(②参加者情報男子!K14:K63,"〇")=B18,"","入力した数値と参加者情報のMSの丸の数が一致しません"))</f>
        <v/>
      </c>
    </row>
    <row r="19" spans="1:8" ht="18" customHeight="1">
      <c r="A19" s="65" t="s">
        <v>51</v>
      </c>
      <c r="B19" s="8"/>
      <c r="C19" s="41">
        <v>3000</v>
      </c>
      <c r="D19" s="42">
        <f t="shared" si="1"/>
        <v>0</v>
      </c>
      <c r="E19" s="93" t="str">
        <f>IF(AND(B19="",COUNTA(②参加者情報男子!L14:L63)=0),"",IF(COUNTIF(②参加者情報男子!L14:L63,"〇")=B19,"","入力した数値と参加者情報のMDの丸の数が一致しません"))</f>
        <v/>
      </c>
    </row>
    <row r="20" spans="1:8" ht="18" customHeight="1">
      <c r="A20" s="65" t="s">
        <v>52</v>
      </c>
      <c r="B20" s="8"/>
      <c r="C20" s="41">
        <v>3000</v>
      </c>
      <c r="D20" s="42">
        <f t="shared" si="1"/>
        <v>0</v>
      </c>
      <c r="E20" s="93" t="str">
        <f>IF(AND(B20="",COUNTA(③参加者情報女子!K14:K63)=0),"",IF(COUNTIF(③参加者情報女子!K14:K63,"〇")=B20,"","入力した数値と参加者情報のWSの丸の数が一致しません"))</f>
        <v/>
      </c>
    </row>
    <row r="21" spans="1:8" ht="18" customHeight="1">
      <c r="A21" s="65" t="s">
        <v>53</v>
      </c>
      <c r="B21" s="8"/>
      <c r="C21" s="41">
        <v>3000</v>
      </c>
      <c r="D21" s="42">
        <f t="shared" ref="D21" si="2">B21*C21</f>
        <v>0</v>
      </c>
      <c r="E21" s="93" t="str">
        <f>IF(AND(B21="",COUNTA(③参加者情報女子!L14:L63)=0),"",IF(COUNTIF(③参加者情報女子!L14:L63,"〇")=B21,"","入力した数値と参加者情報のWDの丸の数が一致しません"))</f>
        <v/>
      </c>
    </row>
    <row r="22" spans="1:8" ht="18" customHeight="1">
      <c r="A22" s="65" t="s">
        <v>54</v>
      </c>
      <c r="B22" s="8"/>
      <c r="C22" s="41">
        <v>3000</v>
      </c>
      <c r="D22" s="42">
        <f t="shared" si="1"/>
        <v>0</v>
      </c>
      <c r="E22" s="93" t="str">
        <f>IF(B22=(COUNTA(②参加者情報男子!M14:M63)+COUNTA(③参加者情報女子!M14:M63)),"","入力した数値と参加者情報のWDの丸の数が一致しません")</f>
        <v/>
      </c>
    </row>
    <row r="23" spans="1:8" ht="18" customHeight="1">
      <c r="A23" s="97" t="s">
        <v>92</v>
      </c>
      <c r="B23" s="98"/>
      <c r="C23" s="99">
        <v>0</v>
      </c>
      <c r="D23" s="100">
        <f t="shared" si="1"/>
        <v>0</v>
      </c>
      <c r="E23" s="93"/>
      <c r="H23" s="95"/>
    </row>
    <row r="24" spans="1:8" ht="18" customHeight="1">
      <c r="A24" s="60" t="s">
        <v>12</v>
      </c>
      <c r="B24" s="61"/>
      <c r="C24" s="61"/>
      <c r="D24" s="62">
        <f>SUM(D16:D23)</f>
        <v>0</v>
      </c>
    </row>
    <row r="25" spans="1:8" ht="18" customHeight="1"/>
    <row r="26" spans="1:8" ht="18" customHeight="1"/>
    <row r="27" spans="1:8" ht="18" customHeight="1"/>
  </sheetData>
  <mergeCells count="8">
    <mergeCell ref="B10:C10"/>
    <mergeCell ref="B11:C11"/>
    <mergeCell ref="B12:C12"/>
    <mergeCell ref="A14:D14"/>
    <mergeCell ref="B6:C6"/>
    <mergeCell ref="B7:C7"/>
    <mergeCell ref="B8:C8"/>
    <mergeCell ref="B9:C9"/>
  </mergeCells>
  <phoneticPr fontId="2"/>
  <dataValidations count="1">
    <dataValidation type="list" allowBlank="1" showInputMessage="1" showErrorMessage="1" sqref="B7:C7" xr:uid="{E4A81448-1DC9-415E-870A-039D40DBEE63}">
      <formula1>"北海道,東北,関東,中部,関西,中四国,九州"</formula1>
    </dataValidation>
  </dataValidations>
  <pageMargins left="0.70866141732283472" right="0.27559055118110237" top="0.74803149606299213" bottom="0.74803149606299213" header="0.31496062992125984" footer="0.31496062992125984"/>
  <pageSetup paperSize="9" scale="77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D1CD-0330-4034-B73E-8A048ACBFCDC}">
  <sheetPr>
    <pageSetUpPr fitToPage="1"/>
  </sheetPr>
  <dimension ref="A1:Y63"/>
  <sheetViews>
    <sheetView zoomScaleNormal="100" workbookViewId="0">
      <selection activeCell="M21" sqref="M21"/>
    </sheetView>
  </sheetViews>
  <sheetFormatPr defaultColWidth="8.625" defaultRowHeight="13.5"/>
  <cols>
    <col min="1" max="1" width="4.625" style="1" customWidth="1"/>
    <col min="2" max="2" width="12.875" style="1" bestFit="1" customWidth="1"/>
    <col min="3" max="4" width="12.875" style="1" customWidth="1"/>
    <col min="5" max="5" width="4.875" style="1" bestFit="1" customWidth="1"/>
    <col min="6" max="6" width="14.875" style="1" bestFit="1" customWidth="1"/>
    <col min="7" max="7" width="11.625" style="1" customWidth="1"/>
    <col min="8" max="8" width="10.875" style="1" bestFit="1" customWidth="1"/>
    <col min="9" max="9" width="10.875" style="1" customWidth="1"/>
    <col min="10" max="18" width="3.625" style="1" customWidth="1"/>
    <col min="19" max="16384" width="8.625" style="1"/>
  </cols>
  <sheetData>
    <row r="1" spans="1:25" ht="18.600000000000001" customHeight="1">
      <c r="A1" s="44" t="s">
        <v>62</v>
      </c>
      <c r="C1" s="66" t="s">
        <v>93</v>
      </c>
      <c r="O1" s="125"/>
      <c r="P1" s="125"/>
      <c r="Q1" s="125"/>
      <c r="R1" s="125"/>
      <c r="S1" s="116" t="s">
        <v>102</v>
      </c>
      <c r="T1" s="117"/>
      <c r="U1" s="117"/>
      <c r="V1" s="117"/>
      <c r="W1" s="117"/>
      <c r="X1" s="117"/>
      <c r="Y1" s="118"/>
    </row>
    <row r="2" spans="1:25" ht="7.7" customHeight="1">
      <c r="A2" s="40"/>
      <c r="S2" s="119"/>
      <c r="T2" s="120"/>
      <c r="U2" s="120"/>
      <c r="V2" s="120"/>
      <c r="W2" s="120"/>
      <c r="X2" s="120"/>
      <c r="Y2" s="121"/>
    </row>
    <row r="3" spans="1:25" ht="17.100000000000001" customHeight="1">
      <c r="A3" s="111" t="s">
        <v>1</v>
      </c>
      <c r="B3" s="111"/>
      <c r="C3" s="126"/>
      <c r="D3" s="126"/>
      <c r="J3" s="7"/>
      <c r="K3" s="7"/>
      <c r="L3" s="7"/>
      <c r="M3" s="7"/>
      <c r="S3" s="119"/>
      <c r="T3" s="120"/>
      <c r="U3" s="120"/>
      <c r="V3" s="120"/>
      <c r="W3" s="120"/>
      <c r="X3" s="120"/>
      <c r="Y3" s="121"/>
    </row>
    <row r="4" spans="1:25" ht="14.25" thickBot="1">
      <c r="S4" s="122"/>
      <c r="T4" s="123"/>
      <c r="U4" s="123"/>
      <c r="V4" s="123"/>
      <c r="W4" s="123"/>
      <c r="X4" s="123"/>
      <c r="Y4" s="124"/>
    </row>
    <row r="5" spans="1:25" s="6" customFormat="1">
      <c r="B5" s="53" t="s">
        <v>42</v>
      </c>
      <c r="F5" s="6" t="s">
        <v>17</v>
      </c>
      <c r="H5" s="6" t="s">
        <v>16</v>
      </c>
      <c r="J5" s="114" t="s">
        <v>37</v>
      </c>
      <c r="K5" s="114"/>
      <c r="L5" s="114"/>
      <c r="M5" s="115"/>
      <c r="N5" s="112" t="s">
        <v>103</v>
      </c>
      <c r="O5" s="113"/>
      <c r="P5" s="113"/>
      <c r="Q5" s="113"/>
      <c r="R5" s="113"/>
    </row>
    <row r="6" spans="1:25" s="2" customFormat="1" ht="15" customHeight="1" thickBot="1">
      <c r="A6" s="59" t="s">
        <v>13</v>
      </c>
      <c r="B6" s="57" t="s">
        <v>90</v>
      </c>
      <c r="C6" s="57" t="s">
        <v>29</v>
      </c>
      <c r="D6" s="57" t="s">
        <v>30</v>
      </c>
      <c r="E6" s="57" t="s">
        <v>4</v>
      </c>
      <c r="F6" s="57" t="s">
        <v>5</v>
      </c>
      <c r="G6" s="57" t="s">
        <v>31</v>
      </c>
      <c r="H6" s="67" t="s">
        <v>15</v>
      </c>
      <c r="I6" s="69" t="s">
        <v>100</v>
      </c>
      <c r="J6" s="68" t="s">
        <v>38</v>
      </c>
      <c r="K6" s="69" t="s">
        <v>32</v>
      </c>
      <c r="L6" s="69" t="s">
        <v>39</v>
      </c>
      <c r="M6" s="69" t="s">
        <v>40</v>
      </c>
      <c r="N6" s="59" t="s">
        <v>32</v>
      </c>
      <c r="O6" s="57" t="s">
        <v>33</v>
      </c>
      <c r="P6" s="57" t="s">
        <v>34</v>
      </c>
      <c r="Q6" s="57" t="s">
        <v>35</v>
      </c>
      <c r="R6" s="58" t="s">
        <v>36</v>
      </c>
    </row>
    <row r="7" spans="1:25" ht="15" customHeight="1">
      <c r="A7" s="3" t="s">
        <v>26</v>
      </c>
      <c r="B7" s="8"/>
      <c r="C7" s="8"/>
      <c r="D7" s="8"/>
      <c r="E7" s="88"/>
      <c r="F7" s="88"/>
      <c r="G7" s="50"/>
      <c r="H7" s="72"/>
      <c r="I7" s="127"/>
      <c r="J7" s="128"/>
      <c r="K7" s="128"/>
      <c r="L7" s="128"/>
      <c r="M7" s="128"/>
      <c r="N7" s="128"/>
      <c r="O7" s="128"/>
      <c r="P7" s="128"/>
      <c r="Q7" s="128"/>
      <c r="R7" s="128"/>
      <c r="S7" s="105" t="str">
        <f>IF(AND(B7="",B8=""),"部長顧問のいずれかの名前をご入力ください。学生の名前は書かないでください","")</f>
        <v>部長顧問のいずれかの名前をご入力ください。学生の名前は書かないでください</v>
      </c>
      <c r="T7" s="106"/>
      <c r="U7" s="106"/>
      <c r="V7" s="106"/>
      <c r="W7" s="106"/>
      <c r="X7" s="106"/>
      <c r="Y7" s="107"/>
    </row>
    <row r="8" spans="1:25" ht="15" customHeight="1" thickBot="1">
      <c r="A8" s="4" t="s">
        <v>96</v>
      </c>
      <c r="B8" s="9"/>
      <c r="C8" s="9"/>
      <c r="D8" s="9"/>
      <c r="E8" s="89"/>
      <c r="F8" s="89"/>
      <c r="G8" s="9"/>
      <c r="H8" s="9"/>
      <c r="I8" s="129"/>
      <c r="J8" s="130"/>
      <c r="K8" s="130"/>
      <c r="L8" s="130"/>
      <c r="M8" s="130"/>
      <c r="N8" s="130"/>
      <c r="O8" s="130"/>
      <c r="P8" s="130"/>
      <c r="Q8" s="130"/>
      <c r="R8" s="130"/>
      <c r="S8" s="108"/>
      <c r="T8" s="109"/>
      <c r="U8" s="109"/>
      <c r="V8" s="109"/>
      <c r="W8" s="109"/>
      <c r="X8" s="109"/>
      <c r="Y8" s="110"/>
    </row>
    <row r="9" spans="1:25" ht="15" customHeight="1">
      <c r="A9" s="4" t="s">
        <v>6</v>
      </c>
      <c r="B9" s="9"/>
      <c r="C9" s="9"/>
      <c r="D9" s="9"/>
      <c r="E9" s="89"/>
      <c r="F9" s="89"/>
      <c r="G9" s="9"/>
      <c r="H9" s="9"/>
      <c r="I9" s="129"/>
      <c r="J9" s="130"/>
      <c r="K9" s="130"/>
      <c r="L9" s="130"/>
      <c r="M9" s="130"/>
      <c r="N9" s="130"/>
      <c r="O9" s="130"/>
      <c r="P9" s="130"/>
      <c r="Q9" s="130"/>
      <c r="R9" s="130"/>
    </row>
    <row r="10" spans="1:25" ht="15" customHeight="1">
      <c r="A10" s="4" t="s">
        <v>19</v>
      </c>
      <c r="B10" s="9"/>
      <c r="C10" s="9"/>
      <c r="D10" s="9"/>
      <c r="E10" s="9"/>
      <c r="F10" s="9"/>
      <c r="G10" s="9"/>
      <c r="H10" s="9"/>
      <c r="I10" s="129"/>
      <c r="J10" s="130"/>
      <c r="K10" s="130"/>
      <c r="L10" s="130"/>
      <c r="M10" s="130"/>
      <c r="N10" s="130"/>
      <c r="O10" s="130"/>
      <c r="P10" s="130"/>
      <c r="Q10" s="130"/>
      <c r="R10" s="130"/>
    </row>
    <row r="11" spans="1:25" ht="15" customHeight="1">
      <c r="A11" s="4" t="s">
        <v>20</v>
      </c>
      <c r="B11" s="9"/>
      <c r="C11" s="9"/>
      <c r="D11" s="9"/>
      <c r="E11" s="9"/>
      <c r="F11" s="9"/>
      <c r="G11" s="9"/>
      <c r="H11" s="9"/>
      <c r="I11" s="129"/>
      <c r="J11" s="130"/>
      <c r="K11" s="130"/>
      <c r="L11" s="130"/>
      <c r="M11" s="130"/>
      <c r="N11" s="130"/>
      <c r="O11" s="130"/>
      <c r="P11" s="130"/>
      <c r="Q11" s="130"/>
      <c r="R11" s="130"/>
    </row>
    <row r="12" spans="1:25" ht="15" customHeight="1">
      <c r="A12" s="4" t="s">
        <v>97</v>
      </c>
      <c r="B12" s="9"/>
      <c r="C12" s="9"/>
      <c r="D12" s="9"/>
      <c r="E12" s="9"/>
      <c r="F12" s="9"/>
      <c r="G12" s="9"/>
      <c r="H12" s="9"/>
      <c r="I12" s="129"/>
      <c r="J12" s="130"/>
      <c r="K12" s="130"/>
      <c r="L12" s="130"/>
      <c r="M12" s="130"/>
      <c r="N12" s="130"/>
      <c r="O12" s="130"/>
      <c r="P12" s="130"/>
      <c r="Q12" s="130"/>
      <c r="R12" s="130"/>
    </row>
    <row r="13" spans="1:25" ht="15" customHeight="1">
      <c r="A13" s="5" t="s">
        <v>98</v>
      </c>
      <c r="B13" s="10"/>
      <c r="C13" s="10"/>
      <c r="D13" s="10"/>
      <c r="E13" s="10"/>
      <c r="F13" s="10"/>
      <c r="G13" s="10"/>
      <c r="H13" s="10"/>
      <c r="I13" s="131"/>
      <c r="J13" s="132"/>
      <c r="K13" s="132"/>
      <c r="L13" s="132"/>
      <c r="M13" s="132"/>
      <c r="N13" s="132"/>
      <c r="O13" s="132"/>
      <c r="P13" s="132"/>
      <c r="Q13" s="132"/>
      <c r="R13" s="132"/>
    </row>
    <row r="14" spans="1:25" ht="15" customHeight="1">
      <c r="A14" s="3">
        <v>1</v>
      </c>
      <c r="B14" s="8"/>
      <c r="C14" s="8"/>
      <c r="D14" s="8"/>
      <c r="E14" s="8"/>
      <c r="F14" s="8"/>
      <c r="G14" s="50"/>
      <c r="H14" s="72"/>
      <c r="I14" s="72"/>
      <c r="J14" s="45"/>
      <c r="K14" s="45"/>
      <c r="L14" s="45"/>
      <c r="M14" s="80"/>
      <c r="N14" s="84"/>
      <c r="O14" s="70"/>
      <c r="P14" s="70"/>
      <c r="Q14" s="70"/>
      <c r="R14" s="71"/>
    </row>
    <row r="15" spans="1:25" ht="15" customHeight="1">
      <c r="A15" s="4">
        <v>2</v>
      </c>
      <c r="B15" s="9"/>
      <c r="C15" s="9"/>
      <c r="D15" s="9"/>
      <c r="E15" s="9"/>
      <c r="F15" s="9"/>
      <c r="G15" s="9"/>
      <c r="H15" s="9"/>
      <c r="I15" s="9"/>
      <c r="J15" s="46"/>
      <c r="K15" s="46"/>
      <c r="L15" s="46"/>
      <c r="M15" s="81"/>
      <c r="N15" s="85"/>
      <c r="O15" s="46"/>
      <c r="P15" s="46"/>
      <c r="Q15" s="46"/>
      <c r="R15" s="47"/>
    </row>
    <row r="16" spans="1:25" ht="15" customHeight="1">
      <c r="A16" s="4">
        <v>3</v>
      </c>
      <c r="B16" s="9"/>
      <c r="C16" s="9"/>
      <c r="D16" s="9"/>
      <c r="E16" s="9"/>
      <c r="F16" s="9"/>
      <c r="G16" s="9"/>
      <c r="H16" s="9"/>
      <c r="I16" s="9"/>
      <c r="J16" s="46"/>
      <c r="K16" s="46"/>
      <c r="L16" s="46"/>
      <c r="M16" s="81"/>
      <c r="N16" s="85"/>
      <c r="O16" s="46"/>
      <c r="P16" s="46"/>
      <c r="Q16" s="46"/>
      <c r="R16" s="47"/>
    </row>
    <row r="17" spans="1:18" ht="15" customHeight="1">
      <c r="A17" s="4">
        <v>4</v>
      </c>
      <c r="B17" s="9"/>
      <c r="C17" s="9"/>
      <c r="D17" s="9"/>
      <c r="E17" s="9"/>
      <c r="F17" s="9"/>
      <c r="G17" s="9"/>
      <c r="H17" s="9"/>
      <c r="I17" s="9"/>
      <c r="J17" s="46"/>
      <c r="K17" s="46"/>
      <c r="L17" s="46"/>
      <c r="M17" s="81"/>
      <c r="N17" s="85"/>
      <c r="O17" s="46"/>
      <c r="P17" s="46"/>
      <c r="Q17" s="46"/>
      <c r="R17" s="47"/>
    </row>
    <row r="18" spans="1:18" ht="15" customHeight="1">
      <c r="A18" s="4">
        <v>5</v>
      </c>
      <c r="B18" s="9"/>
      <c r="C18" s="9"/>
      <c r="D18" s="9"/>
      <c r="E18" s="9"/>
      <c r="F18" s="9"/>
      <c r="G18" s="9"/>
      <c r="H18" s="9"/>
      <c r="I18" s="9"/>
      <c r="J18" s="46"/>
      <c r="K18" s="46"/>
      <c r="L18" s="46"/>
      <c r="M18" s="81"/>
      <c r="N18" s="85"/>
      <c r="O18" s="46"/>
      <c r="P18" s="46"/>
      <c r="Q18" s="46"/>
      <c r="R18" s="47"/>
    </row>
    <row r="19" spans="1:18" ht="15" customHeight="1">
      <c r="A19" s="4">
        <v>6</v>
      </c>
      <c r="B19" s="9"/>
      <c r="C19" s="9"/>
      <c r="D19" s="9"/>
      <c r="E19" s="9"/>
      <c r="F19" s="9"/>
      <c r="G19" s="9"/>
      <c r="H19" s="9"/>
      <c r="I19" s="9"/>
      <c r="J19" s="46"/>
      <c r="K19" s="46"/>
      <c r="L19" s="46"/>
      <c r="M19" s="81"/>
      <c r="N19" s="85"/>
      <c r="O19" s="46"/>
      <c r="P19" s="46"/>
      <c r="Q19" s="46"/>
      <c r="R19" s="47"/>
    </row>
    <row r="20" spans="1:18" ht="15" customHeight="1">
      <c r="A20" s="4">
        <v>7</v>
      </c>
      <c r="B20" s="9"/>
      <c r="C20" s="9"/>
      <c r="D20" s="9"/>
      <c r="E20" s="9"/>
      <c r="F20" s="9"/>
      <c r="G20" s="9"/>
      <c r="H20" s="9"/>
      <c r="I20" s="9"/>
      <c r="J20" s="46"/>
      <c r="K20" s="46"/>
      <c r="L20" s="46"/>
      <c r="M20" s="81"/>
      <c r="N20" s="85"/>
      <c r="O20" s="46"/>
      <c r="P20" s="46"/>
      <c r="Q20" s="46"/>
      <c r="R20" s="47"/>
    </row>
    <row r="21" spans="1:18" ht="15" customHeight="1">
      <c r="A21" s="4">
        <v>8</v>
      </c>
      <c r="B21" s="9"/>
      <c r="C21" s="9"/>
      <c r="D21" s="9"/>
      <c r="E21" s="9"/>
      <c r="F21" s="9"/>
      <c r="G21" s="9"/>
      <c r="H21" s="9"/>
      <c r="I21" s="9"/>
      <c r="J21" s="46"/>
      <c r="K21" s="46"/>
      <c r="L21" s="46"/>
      <c r="M21" s="81"/>
      <c r="N21" s="85"/>
      <c r="O21" s="46"/>
      <c r="P21" s="46"/>
      <c r="Q21" s="46"/>
      <c r="R21" s="47"/>
    </row>
    <row r="22" spans="1:18" ht="15" customHeight="1">
      <c r="A22" s="4">
        <v>9</v>
      </c>
      <c r="B22" s="9"/>
      <c r="C22" s="9"/>
      <c r="D22" s="9"/>
      <c r="E22" s="9"/>
      <c r="F22" s="9"/>
      <c r="G22" s="9"/>
      <c r="H22" s="9"/>
      <c r="I22" s="9"/>
      <c r="J22" s="46"/>
      <c r="K22" s="46"/>
      <c r="L22" s="46"/>
      <c r="M22" s="81"/>
      <c r="N22" s="85"/>
      <c r="O22" s="46"/>
      <c r="P22" s="46"/>
      <c r="Q22" s="46"/>
      <c r="R22" s="47"/>
    </row>
    <row r="23" spans="1:18" ht="15" customHeight="1">
      <c r="A23" s="5">
        <v>10</v>
      </c>
      <c r="B23" s="10"/>
      <c r="C23" s="10"/>
      <c r="D23" s="10"/>
      <c r="E23" s="10"/>
      <c r="F23" s="10"/>
      <c r="G23" s="10"/>
      <c r="H23" s="10"/>
      <c r="I23" s="10"/>
      <c r="J23" s="48"/>
      <c r="K23" s="48"/>
      <c r="L23" s="48"/>
      <c r="M23" s="82"/>
      <c r="N23" s="86"/>
      <c r="O23" s="48"/>
      <c r="P23" s="48"/>
      <c r="Q23" s="48"/>
      <c r="R23" s="49"/>
    </row>
    <row r="24" spans="1:18" ht="15" customHeight="1">
      <c r="A24" s="3">
        <v>11</v>
      </c>
      <c r="B24" s="8"/>
      <c r="C24" s="8"/>
      <c r="D24" s="8"/>
      <c r="E24" s="8"/>
      <c r="F24" s="8"/>
      <c r="G24" s="8"/>
      <c r="H24" s="8"/>
      <c r="I24" s="8"/>
      <c r="J24" s="70"/>
      <c r="K24" s="70"/>
      <c r="L24" s="70"/>
      <c r="M24" s="83"/>
      <c r="N24" s="84"/>
      <c r="O24" s="70"/>
      <c r="P24" s="70"/>
      <c r="Q24" s="70"/>
      <c r="R24" s="71"/>
    </row>
    <row r="25" spans="1:18" ht="15" customHeight="1">
      <c r="A25" s="4">
        <v>12</v>
      </c>
      <c r="B25" s="9"/>
      <c r="C25" s="9"/>
      <c r="D25" s="9"/>
      <c r="E25" s="9"/>
      <c r="F25" s="9"/>
      <c r="G25" s="9"/>
      <c r="H25" s="9"/>
      <c r="I25" s="9"/>
      <c r="J25" s="46"/>
      <c r="K25" s="46"/>
      <c r="L25" s="46"/>
      <c r="M25" s="81"/>
      <c r="N25" s="85"/>
      <c r="O25" s="46"/>
      <c r="P25" s="46"/>
      <c r="Q25" s="46"/>
      <c r="R25" s="47"/>
    </row>
    <row r="26" spans="1:18" ht="15" customHeight="1">
      <c r="A26" s="4">
        <v>13</v>
      </c>
      <c r="B26" s="9"/>
      <c r="C26" s="9"/>
      <c r="D26" s="9"/>
      <c r="E26" s="9"/>
      <c r="F26" s="9"/>
      <c r="G26" s="9"/>
      <c r="H26" s="9"/>
      <c r="I26" s="9"/>
      <c r="J26" s="46"/>
      <c r="K26" s="46"/>
      <c r="L26" s="46"/>
      <c r="M26" s="81"/>
      <c r="N26" s="85"/>
      <c r="O26" s="46"/>
      <c r="P26" s="46"/>
      <c r="Q26" s="46"/>
      <c r="R26" s="47"/>
    </row>
    <row r="27" spans="1:18" ht="15" customHeight="1">
      <c r="A27" s="4">
        <v>14</v>
      </c>
      <c r="B27" s="9"/>
      <c r="C27" s="9"/>
      <c r="D27" s="9"/>
      <c r="E27" s="9"/>
      <c r="F27" s="9"/>
      <c r="G27" s="9"/>
      <c r="H27" s="9"/>
      <c r="I27" s="9"/>
      <c r="J27" s="46"/>
      <c r="K27" s="46"/>
      <c r="L27" s="46"/>
      <c r="M27" s="81"/>
      <c r="N27" s="85"/>
      <c r="O27" s="46"/>
      <c r="P27" s="46"/>
      <c r="Q27" s="46"/>
      <c r="R27" s="47"/>
    </row>
    <row r="28" spans="1:18" ht="15" customHeight="1">
      <c r="A28" s="4">
        <v>15</v>
      </c>
      <c r="B28" s="9"/>
      <c r="C28" s="9"/>
      <c r="D28" s="9"/>
      <c r="E28" s="9"/>
      <c r="F28" s="9"/>
      <c r="G28" s="9"/>
      <c r="H28" s="9"/>
      <c r="I28" s="9"/>
      <c r="J28" s="46"/>
      <c r="K28" s="46"/>
      <c r="L28" s="46"/>
      <c r="M28" s="81"/>
      <c r="N28" s="85"/>
      <c r="O28" s="46"/>
      <c r="P28" s="46"/>
      <c r="Q28" s="46"/>
      <c r="R28" s="47"/>
    </row>
    <row r="29" spans="1:18" ht="15" customHeight="1">
      <c r="A29" s="4">
        <v>16</v>
      </c>
      <c r="B29" s="9"/>
      <c r="C29" s="9"/>
      <c r="D29" s="9"/>
      <c r="E29" s="9"/>
      <c r="F29" s="9"/>
      <c r="G29" s="9"/>
      <c r="H29" s="9"/>
      <c r="I29" s="9"/>
      <c r="J29" s="46"/>
      <c r="K29" s="46"/>
      <c r="L29" s="46"/>
      <c r="M29" s="81"/>
      <c r="N29" s="85"/>
      <c r="O29" s="46"/>
      <c r="P29" s="46"/>
      <c r="Q29" s="46"/>
      <c r="R29" s="47"/>
    </row>
    <row r="30" spans="1:18" ht="15" customHeight="1">
      <c r="A30" s="4">
        <v>17</v>
      </c>
      <c r="B30" s="9"/>
      <c r="C30" s="9"/>
      <c r="D30" s="9"/>
      <c r="E30" s="9"/>
      <c r="F30" s="9"/>
      <c r="G30" s="9"/>
      <c r="H30" s="9"/>
      <c r="I30" s="9"/>
      <c r="J30" s="46"/>
      <c r="K30" s="46"/>
      <c r="L30" s="46"/>
      <c r="M30" s="81"/>
      <c r="N30" s="85"/>
      <c r="O30" s="46"/>
      <c r="P30" s="46"/>
      <c r="Q30" s="46"/>
      <c r="R30" s="47"/>
    </row>
    <row r="31" spans="1:18" ht="15" customHeight="1">
      <c r="A31" s="4">
        <v>18</v>
      </c>
      <c r="B31" s="9"/>
      <c r="C31" s="9"/>
      <c r="D31" s="9"/>
      <c r="E31" s="9"/>
      <c r="F31" s="9"/>
      <c r="G31" s="9"/>
      <c r="H31" s="9"/>
      <c r="I31" s="9"/>
      <c r="J31" s="46"/>
      <c r="K31" s="46"/>
      <c r="L31" s="46"/>
      <c r="M31" s="81"/>
      <c r="N31" s="85"/>
      <c r="O31" s="46"/>
      <c r="P31" s="46"/>
      <c r="Q31" s="46"/>
      <c r="R31" s="47"/>
    </row>
    <row r="32" spans="1:18" ht="15" customHeight="1">
      <c r="A32" s="4">
        <v>19</v>
      </c>
      <c r="B32" s="9"/>
      <c r="C32" s="9"/>
      <c r="D32" s="9"/>
      <c r="E32" s="9"/>
      <c r="F32" s="9"/>
      <c r="G32" s="9"/>
      <c r="H32" s="9"/>
      <c r="I32" s="9"/>
      <c r="J32" s="46"/>
      <c r="K32" s="46"/>
      <c r="L32" s="46"/>
      <c r="M32" s="81"/>
      <c r="N32" s="85"/>
      <c r="O32" s="46"/>
      <c r="P32" s="46"/>
      <c r="Q32" s="46"/>
      <c r="R32" s="47"/>
    </row>
    <row r="33" spans="1:18" ht="15" customHeight="1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48"/>
      <c r="K33" s="48"/>
      <c r="L33" s="48"/>
      <c r="M33" s="82"/>
      <c r="N33" s="86"/>
      <c r="O33" s="48"/>
      <c r="P33" s="48"/>
      <c r="Q33" s="48"/>
      <c r="R33" s="49"/>
    </row>
    <row r="34" spans="1:18" ht="15" customHeight="1">
      <c r="A34" s="3">
        <v>21</v>
      </c>
      <c r="B34" s="8"/>
      <c r="C34" s="8"/>
      <c r="D34" s="8"/>
      <c r="E34" s="8"/>
      <c r="F34" s="8"/>
      <c r="G34" s="8"/>
      <c r="H34" s="8"/>
      <c r="I34" s="8"/>
      <c r="J34" s="70"/>
      <c r="K34" s="70"/>
      <c r="L34" s="70"/>
      <c r="M34" s="83"/>
      <c r="N34" s="84"/>
      <c r="O34" s="70"/>
      <c r="P34" s="70"/>
      <c r="Q34" s="70"/>
      <c r="R34" s="71"/>
    </row>
    <row r="35" spans="1:18" ht="15" customHeight="1">
      <c r="A35" s="4">
        <v>22</v>
      </c>
      <c r="B35" s="9"/>
      <c r="C35" s="9"/>
      <c r="D35" s="9"/>
      <c r="E35" s="9"/>
      <c r="F35" s="9"/>
      <c r="G35" s="9"/>
      <c r="H35" s="9"/>
      <c r="I35" s="9"/>
      <c r="J35" s="46"/>
      <c r="K35" s="46"/>
      <c r="L35" s="46"/>
      <c r="M35" s="81"/>
      <c r="N35" s="85"/>
      <c r="O35" s="46"/>
      <c r="P35" s="46"/>
      <c r="Q35" s="46"/>
      <c r="R35" s="47"/>
    </row>
    <row r="36" spans="1:18" ht="15" customHeight="1">
      <c r="A36" s="4">
        <v>23</v>
      </c>
      <c r="B36" s="9"/>
      <c r="C36" s="9"/>
      <c r="D36" s="9"/>
      <c r="E36" s="9"/>
      <c r="F36" s="9"/>
      <c r="G36" s="9"/>
      <c r="H36" s="9"/>
      <c r="I36" s="9"/>
      <c r="J36" s="46"/>
      <c r="K36" s="46"/>
      <c r="L36" s="46"/>
      <c r="M36" s="81"/>
      <c r="N36" s="85"/>
      <c r="O36" s="46"/>
      <c r="P36" s="46"/>
      <c r="Q36" s="46"/>
      <c r="R36" s="47"/>
    </row>
    <row r="37" spans="1:18" ht="15" customHeight="1">
      <c r="A37" s="4">
        <v>24</v>
      </c>
      <c r="B37" s="9"/>
      <c r="C37" s="9"/>
      <c r="D37" s="9"/>
      <c r="E37" s="9"/>
      <c r="F37" s="9"/>
      <c r="G37" s="9"/>
      <c r="H37" s="9"/>
      <c r="I37" s="9"/>
      <c r="J37" s="46"/>
      <c r="K37" s="46"/>
      <c r="L37" s="46"/>
      <c r="M37" s="81"/>
      <c r="N37" s="85"/>
      <c r="O37" s="46"/>
      <c r="P37" s="46"/>
      <c r="Q37" s="46"/>
      <c r="R37" s="47"/>
    </row>
    <row r="38" spans="1:18" ht="15" customHeight="1">
      <c r="A38" s="4">
        <v>25</v>
      </c>
      <c r="B38" s="9"/>
      <c r="C38" s="9"/>
      <c r="D38" s="9"/>
      <c r="E38" s="9"/>
      <c r="F38" s="9"/>
      <c r="G38" s="9"/>
      <c r="H38" s="9"/>
      <c r="I38" s="9"/>
      <c r="J38" s="46"/>
      <c r="K38" s="46"/>
      <c r="L38" s="46"/>
      <c r="M38" s="81"/>
      <c r="N38" s="85"/>
      <c r="O38" s="46"/>
      <c r="P38" s="46"/>
      <c r="Q38" s="46"/>
      <c r="R38" s="47"/>
    </row>
    <row r="39" spans="1:18" ht="15" customHeight="1">
      <c r="A39" s="4">
        <v>26</v>
      </c>
      <c r="B39" s="9"/>
      <c r="C39" s="9"/>
      <c r="D39" s="9"/>
      <c r="E39" s="9"/>
      <c r="F39" s="9"/>
      <c r="G39" s="9"/>
      <c r="H39" s="9"/>
      <c r="I39" s="9"/>
      <c r="J39" s="46"/>
      <c r="K39" s="46"/>
      <c r="L39" s="46"/>
      <c r="M39" s="81"/>
      <c r="N39" s="85"/>
      <c r="O39" s="46"/>
      <c r="P39" s="46"/>
      <c r="Q39" s="46"/>
      <c r="R39" s="47"/>
    </row>
    <row r="40" spans="1:18" ht="15" customHeight="1">
      <c r="A40" s="4">
        <v>27</v>
      </c>
      <c r="B40" s="9"/>
      <c r="C40" s="9"/>
      <c r="D40" s="9"/>
      <c r="E40" s="9"/>
      <c r="F40" s="9"/>
      <c r="G40" s="9"/>
      <c r="H40" s="9"/>
      <c r="I40" s="9"/>
      <c r="J40" s="46"/>
      <c r="K40" s="46"/>
      <c r="L40" s="46"/>
      <c r="M40" s="81"/>
      <c r="N40" s="85"/>
      <c r="O40" s="46"/>
      <c r="P40" s="46"/>
      <c r="Q40" s="46"/>
      <c r="R40" s="47"/>
    </row>
    <row r="41" spans="1:18" ht="15" customHeight="1">
      <c r="A41" s="4">
        <v>28</v>
      </c>
      <c r="B41" s="9"/>
      <c r="C41" s="9"/>
      <c r="D41" s="9"/>
      <c r="E41" s="9"/>
      <c r="F41" s="9"/>
      <c r="G41" s="9"/>
      <c r="H41" s="9"/>
      <c r="I41" s="9"/>
      <c r="J41" s="46"/>
      <c r="K41" s="46"/>
      <c r="L41" s="46"/>
      <c r="M41" s="81"/>
      <c r="N41" s="85"/>
      <c r="O41" s="46"/>
      <c r="P41" s="46"/>
      <c r="Q41" s="46"/>
      <c r="R41" s="47"/>
    </row>
    <row r="42" spans="1:18" ht="15" customHeight="1">
      <c r="A42" s="4">
        <v>29</v>
      </c>
      <c r="B42" s="9"/>
      <c r="C42" s="9"/>
      <c r="D42" s="9"/>
      <c r="E42" s="9"/>
      <c r="F42" s="9"/>
      <c r="G42" s="9"/>
      <c r="H42" s="9"/>
      <c r="I42" s="9"/>
      <c r="J42" s="46"/>
      <c r="K42" s="46"/>
      <c r="L42" s="46"/>
      <c r="M42" s="81"/>
      <c r="N42" s="85"/>
      <c r="O42" s="46"/>
      <c r="P42" s="46"/>
      <c r="Q42" s="46"/>
      <c r="R42" s="47"/>
    </row>
    <row r="43" spans="1:18" ht="15" customHeight="1">
      <c r="A43" s="5">
        <v>30</v>
      </c>
      <c r="B43" s="10"/>
      <c r="C43" s="10"/>
      <c r="D43" s="10"/>
      <c r="E43" s="10"/>
      <c r="F43" s="10"/>
      <c r="G43" s="10"/>
      <c r="H43" s="10"/>
      <c r="I43" s="10"/>
      <c r="J43" s="48"/>
      <c r="K43" s="48"/>
      <c r="L43" s="48"/>
      <c r="M43" s="82"/>
      <c r="N43" s="86"/>
      <c r="O43" s="48"/>
      <c r="P43" s="48"/>
      <c r="Q43" s="48"/>
      <c r="R43" s="49"/>
    </row>
    <row r="44" spans="1:18" ht="15" customHeight="1">
      <c r="A44" s="3">
        <v>31</v>
      </c>
      <c r="B44" s="8"/>
      <c r="C44" s="8"/>
      <c r="D44" s="8"/>
      <c r="E44" s="8"/>
      <c r="F44" s="8"/>
      <c r="G44" s="8"/>
      <c r="H44" s="8"/>
      <c r="I44" s="8"/>
      <c r="J44" s="70"/>
      <c r="K44" s="70"/>
      <c r="L44" s="70"/>
      <c r="M44" s="83"/>
      <c r="N44" s="84"/>
      <c r="O44" s="70"/>
      <c r="P44" s="70"/>
      <c r="Q44" s="70"/>
      <c r="R44" s="71"/>
    </row>
    <row r="45" spans="1:18" ht="15" customHeight="1">
      <c r="A45" s="4">
        <v>32</v>
      </c>
      <c r="B45" s="9"/>
      <c r="C45" s="9"/>
      <c r="D45" s="9"/>
      <c r="E45" s="9"/>
      <c r="F45" s="9"/>
      <c r="G45" s="9"/>
      <c r="H45" s="9"/>
      <c r="I45" s="9"/>
      <c r="J45" s="46"/>
      <c r="K45" s="46"/>
      <c r="L45" s="46"/>
      <c r="M45" s="81"/>
      <c r="N45" s="85"/>
      <c r="O45" s="46"/>
      <c r="P45" s="46"/>
      <c r="Q45" s="46"/>
      <c r="R45" s="47"/>
    </row>
    <row r="46" spans="1:18" ht="15" customHeight="1">
      <c r="A46" s="4">
        <v>33</v>
      </c>
      <c r="B46" s="9"/>
      <c r="C46" s="9"/>
      <c r="D46" s="9"/>
      <c r="E46" s="9"/>
      <c r="F46" s="9"/>
      <c r="G46" s="9"/>
      <c r="H46" s="9"/>
      <c r="I46" s="9"/>
      <c r="J46" s="46"/>
      <c r="K46" s="46"/>
      <c r="L46" s="46"/>
      <c r="M46" s="81"/>
      <c r="N46" s="85"/>
      <c r="O46" s="46"/>
      <c r="P46" s="46"/>
      <c r="Q46" s="46"/>
      <c r="R46" s="47"/>
    </row>
    <row r="47" spans="1:18" ht="15" customHeight="1">
      <c r="A47" s="4">
        <v>34</v>
      </c>
      <c r="B47" s="9"/>
      <c r="C47" s="9"/>
      <c r="D47" s="9"/>
      <c r="E47" s="9"/>
      <c r="F47" s="9"/>
      <c r="G47" s="9"/>
      <c r="H47" s="9"/>
      <c r="I47" s="9"/>
      <c r="J47" s="46"/>
      <c r="K47" s="46"/>
      <c r="L47" s="46"/>
      <c r="M47" s="81"/>
      <c r="N47" s="85"/>
      <c r="O47" s="46"/>
      <c r="P47" s="46"/>
      <c r="Q47" s="46"/>
      <c r="R47" s="47"/>
    </row>
    <row r="48" spans="1:18" ht="15" customHeight="1">
      <c r="A48" s="4">
        <v>35</v>
      </c>
      <c r="B48" s="9"/>
      <c r="C48" s="9"/>
      <c r="D48" s="9"/>
      <c r="E48" s="9"/>
      <c r="F48" s="9"/>
      <c r="G48" s="9"/>
      <c r="H48" s="9"/>
      <c r="I48" s="9"/>
      <c r="J48" s="46"/>
      <c r="K48" s="46"/>
      <c r="L48" s="46"/>
      <c r="M48" s="81"/>
      <c r="N48" s="85"/>
      <c r="O48" s="46"/>
      <c r="P48" s="46"/>
      <c r="Q48" s="46"/>
      <c r="R48" s="47"/>
    </row>
    <row r="49" spans="1:18" ht="15" customHeight="1">
      <c r="A49" s="4">
        <v>36</v>
      </c>
      <c r="B49" s="9"/>
      <c r="C49" s="9"/>
      <c r="D49" s="9"/>
      <c r="E49" s="9"/>
      <c r="F49" s="9"/>
      <c r="G49" s="9"/>
      <c r="H49" s="9"/>
      <c r="I49" s="9"/>
      <c r="J49" s="46"/>
      <c r="K49" s="46"/>
      <c r="L49" s="46"/>
      <c r="M49" s="81"/>
      <c r="N49" s="85"/>
      <c r="O49" s="46"/>
      <c r="P49" s="46"/>
      <c r="Q49" s="46"/>
      <c r="R49" s="47"/>
    </row>
    <row r="50" spans="1:18" ht="15" customHeight="1">
      <c r="A50" s="4">
        <v>37</v>
      </c>
      <c r="B50" s="9"/>
      <c r="C50" s="9"/>
      <c r="D50" s="9"/>
      <c r="E50" s="9"/>
      <c r="F50" s="9"/>
      <c r="G50" s="9"/>
      <c r="H50" s="9"/>
      <c r="I50" s="9"/>
      <c r="J50" s="46"/>
      <c r="K50" s="46"/>
      <c r="L50" s="46"/>
      <c r="M50" s="81"/>
      <c r="N50" s="85"/>
      <c r="O50" s="46"/>
      <c r="P50" s="46"/>
      <c r="Q50" s="46"/>
      <c r="R50" s="47"/>
    </row>
    <row r="51" spans="1:18" ht="15" customHeight="1">
      <c r="A51" s="4">
        <v>38</v>
      </c>
      <c r="B51" s="9"/>
      <c r="C51" s="9"/>
      <c r="D51" s="9"/>
      <c r="E51" s="9"/>
      <c r="F51" s="9"/>
      <c r="G51" s="9"/>
      <c r="H51" s="9"/>
      <c r="I51" s="9"/>
      <c r="J51" s="46"/>
      <c r="K51" s="46"/>
      <c r="L51" s="46"/>
      <c r="M51" s="81"/>
      <c r="N51" s="85"/>
      <c r="O51" s="46"/>
      <c r="P51" s="46"/>
      <c r="Q51" s="46"/>
      <c r="R51" s="47"/>
    </row>
    <row r="52" spans="1:18" ht="15" customHeight="1">
      <c r="A52" s="4">
        <v>39</v>
      </c>
      <c r="B52" s="9"/>
      <c r="C52" s="9"/>
      <c r="D52" s="9"/>
      <c r="E52" s="9"/>
      <c r="F52" s="9"/>
      <c r="G52" s="9"/>
      <c r="H52" s="9"/>
      <c r="I52" s="9"/>
      <c r="J52" s="46"/>
      <c r="K52" s="46"/>
      <c r="L52" s="46"/>
      <c r="M52" s="81"/>
      <c r="N52" s="85"/>
      <c r="O52" s="46"/>
      <c r="P52" s="46"/>
      <c r="Q52" s="46"/>
      <c r="R52" s="47"/>
    </row>
    <row r="53" spans="1:18" ht="15" customHeight="1">
      <c r="A53" s="5">
        <v>40</v>
      </c>
      <c r="B53" s="10"/>
      <c r="C53" s="10"/>
      <c r="D53" s="10"/>
      <c r="E53" s="10"/>
      <c r="F53" s="10"/>
      <c r="G53" s="10"/>
      <c r="H53" s="10"/>
      <c r="I53" s="10"/>
      <c r="J53" s="48"/>
      <c r="K53" s="48"/>
      <c r="L53" s="48"/>
      <c r="M53" s="82"/>
      <c r="N53" s="86"/>
      <c r="O53" s="48"/>
      <c r="P53" s="48"/>
      <c r="Q53" s="48"/>
      <c r="R53" s="49"/>
    </row>
    <row r="54" spans="1:18" ht="15" customHeight="1">
      <c r="A54" s="3">
        <v>41</v>
      </c>
      <c r="B54" s="8"/>
      <c r="C54" s="8"/>
      <c r="D54" s="8"/>
      <c r="E54" s="8"/>
      <c r="F54" s="8"/>
      <c r="G54" s="8"/>
      <c r="H54" s="8"/>
      <c r="I54" s="8"/>
      <c r="J54" s="70"/>
      <c r="K54" s="70"/>
      <c r="L54" s="70"/>
      <c r="M54" s="83"/>
      <c r="N54" s="84"/>
      <c r="O54" s="70"/>
      <c r="P54" s="70"/>
      <c r="Q54" s="70"/>
      <c r="R54" s="71"/>
    </row>
    <row r="55" spans="1:18" ht="15" customHeight="1">
      <c r="A55" s="4">
        <v>42</v>
      </c>
      <c r="B55" s="9"/>
      <c r="C55" s="9"/>
      <c r="D55" s="9"/>
      <c r="E55" s="9"/>
      <c r="F55" s="9"/>
      <c r="G55" s="9"/>
      <c r="H55" s="9"/>
      <c r="I55" s="9"/>
      <c r="J55" s="46"/>
      <c r="K55" s="46"/>
      <c r="L55" s="46"/>
      <c r="M55" s="81"/>
      <c r="N55" s="85"/>
      <c r="O55" s="46"/>
      <c r="P55" s="46"/>
      <c r="Q55" s="46"/>
      <c r="R55" s="47"/>
    </row>
    <row r="56" spans="1:18" ht="15" customHeight="1">
      <c r="A56" s="4">
        <v>43</v>
      </c>
      <c r="B56" s="9"/>
      <c r="C56" s="9"/>
      <c r="D56" s="9"/>
      <c r="E56" s="9"/>
      <c r="F56" s="9"/>
      <c r="G56" s="9"/>
      <c r="H56" s="9"/>
      <c r="I56" s="9"/>
      <c r="J56" s="46"/>
      <c r="K56" s="46"/>
      <c r="L56" s="46"/>
      <c r="M56" s="81"/>
      <c r="N56" s="85"/>
      <c r="O56" s="46"/>
      <c r="P56" s="46"/>
      <c r="Q56" s="46"/>
      <c r="R56" s="47"/>
    </row>
    <row r="57" spans="1:18">
      <c r="A57" s="4">
        <v>44</v>
      </c>
      <c r="B57" s="9"/>
      <c r="C57" s="9"/>
      <c r="D57" s="9"/>
      <c r="E57" s="9"/>
      <c r="F57" s="9"/>
      <c r="G57" s="9"/>
      <c r="H57" s="9"/>
      <c r="I57" s="9"/>
      <c r="J57" s="46"/>
      <c r="K57" s="46"/>
      <c r="L57" s="46"/>
      <c r="M57" s="81"/>
      <c r="N57" s="85"/>
      <c r="O57" s="46"/>
      <c r="P57" s="46"/>
      <c r="Q57" s="46"/>
      <c r="R57" s="47"/>
    </row>
    <row r="58" spans="1:18">
      <c r="A58" s="4">
        <v>45</v>
      </c>
      <c r="B58" s="9"/>
      <c r="C58" s="9"/>
      <c r="D58" s="9"/>
      <c r="E58" s="9"/>
      <c r="F58" s="9"/>
      <c r="G58" s="9"/>
      <c r="H58" s="9"/>
      <c r="I58" s="9"/>
      <c r="J58" s="46"/>
      <c r="K58" s="46"/>
      <c r="L58" s="46"/>
      <c r="M58" s="81"/>
      <c r="N58" s="85"/>
      <c r="O58" s="46"/>
      <c r="P58" s="46"/>
      <c r="Q58" s="46"/>
      <c r="R58" s="47"/>
    </row>
    <row r="59" spans="1:18">
      <c r="A59" s="4">
        <v>46</v>
      </c>
      <c r="B59" s="9"/>
      <c r="C59" s="9"/>
      <c r="D59" s="9"/>
      <c r="E59" s="9"/>
      <c r="F59" s="9"/>
      <c r="G59" s="9"/>
      <c r="H59" s="9"/>
      <c r="I59" s="9"/>
      <c r="J59" s="46"/>
      <c r="K59" s="46"/>
      <c r="L59" s="46"/>
      <c r="M59" s="81"/>
      <c r="N59" s="85"/>
      <c r="O59" s="46"/>
      <c r="P59" s="46"/>
      <c r="Q59" s="46"/>
      <c r="R59" s="47"/>
    </row>
    <row r="60" spans="1:18">
      <c r="A60" s="4">
        <v>47</v>
      </c>
      <c r="B60" s="9"/>
      <c r="C60" s="9"/>
      <c r="D60" s="9"/>
      <c r="E60" s="9"/>
      <c r="F60" s="9"/>
      <c r="G60" s="9"/>
      <c r="H60" s="9"/>
      <c r="I60" s="9"/>
      <c r="J60" s="46"/>
      <c r="K60" s="46"/>
      <c r="L60" s="46"/>
      <c r="M60" s="81"/>
      <c r="N60" s="85"/>
      <c r="O60" s="46"/>
      <c r="P60" s="46"/>
      <c r="Q60" s="46"/>
      <c r="R60" s="47"/>
    </row>
    <row r="61" spans="1:18">
      <c r="A61" s="4">
        <v>48</v>
      </c>
      <c r="B61" s="9"/>
      <c r="C61" s="9"/>
      <c r="D61" s="9"/>
      <c r="E61" s="9"/>
      <c r="F61" s="9"/>
      <c r="G61" s="9"/>
      <c r="H61" s="9"/>
      <c r="I61" s="9"/>
      <c r="J61" s="46"/>
      <c r="K61" s="46"/>
      <c r="L61" s="46"/>
      <c r="M61" s="81"/>
      <c r="N61" s="85"/>
      <c r="O61" s="46"/>
      <c r="P61" s="46"/>
      <c r="Q61" s="46"/>
      <c r="R61" s="47"/>
    </row>
    <row r="62" spans="1:18">
      <c r="A62" s="4">
        <v>49</v>
      </c>
      <c r="B62" s="9"/>
      <c r="C62" s="9"/>
      <c r="D62" s="9"/>
      <c r="E62" s="9"/>
      <c r="F62" s="9"/>
      <c r="G62" s="9"/>
      <c r="H62" s="9"/>
      <c r="I62" s="9"/>
      <c r="J62" s="46"/>
      <c r="K62" s="46"/>
      <c r="L62" s="46"/>
      <c r="M62" s="81"/>
      <c r="N62" s="85"/>
      <c r="O62" s="46"/>
      <c r="P62" s="46"/>
      <c r="Q62" s="46"/>
      <c r="R62" s="47"/>
    </row>
    <row r="63" spans="1:18">
      <c r="A63" s="5">
        <v>50</v>
      </c>
      <c r="B63" s="10"/>
      <c r="C63" s="10"/>
      <c r="D63" s="10"/>
      <c r="E63" s="10"/>
      <c r="F63" s="10"/>
      <c r="G63" s="10"/>
      <c r="H63" s="10"/>
      <c r="I63" s="10"/>
      <c r="J63" s="48"/>
      <c r="K63" s="48"/>
      <c r="L63" s="48"/>
      <c r="M63" s="82"/>
      <c r="N63" s="86"/>
      <c r="O63" s="48"/>
      <c r="P63" s="48"/>
      <c r="Q63" s="48"/>
      <c r="R63" s="49"/>
    </row>
  </sheetData>
  <mergeCells count="8">
    <mergeCell ref="S7:Y8"/>
    <mergeCell ref="A3:B3"/>
    <mergeCell ref="N5:R5"/>
    <mergeCell ref="J5:M5"/>
    <mergeCell ref="S1:Y4"/>
    <mergeCell ref="O1:R1"/>
    <mergeCell ref="C3:D3"/>
    <mergeCell ref="I7:R13"/>
  </mergeCells>
  <phoneticPr fontId="2"/>
  <dataValidations count="1">
    <dataValidation type="list" allowBlank="1" showInputMessage="1" showErrorMessage="1" sqref="J14:R63" xr:uid="{4E6F9864-A77D-48CF-864A-EB385A4A9294}">
      <formula1>"〇"</formula1>
    </dataValidation>
  </dataValidations>
  <pageMargins left="0.70866141732283472" right="0.46" top="0.5" bottom="0.39" header="0.31496062992125984" footer="0.31496062992125984"/>
  <pageSetup paperSize="9" scale="7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EBB6-4F4D-4C54-A3DC-FE3AF9CA0D31}">
  <sheetPr>
    <pageSetUpPr fitToPage="1"/>
  </sheetPr>
  <dimension ref="A1:Y63"/>
  <sheetViews>
    <sheetView zoomScaleNormal="100" workbookViewId="0">
      <selection activeCell="J26" sqref="J26"/>
    </sheetView>
  </sheetViews>
  <sheetFormatPr defaultColWidth="8.625" defaultRowHeight="13.5"/>
  <cols>
    <col min="1" max="1" width="4.625" style="1" customWidth="1"/>
    <col min="2" max="2" width="12.875" style="1" bestFit="1" customWidth="1"/>
    <col min="3" max="4" width="12.875" style="1" customWidth="1"/>
    <col min="5" max="5" width="4.875" style="1" bestFit="1" customWidth="1"/>
    <col min="6" max="6" width="14.875" style="1" bestFit="1" customWidth="1"/>
    <col min="7" max="7" width="11.625" style="1" customWidth="1"/>
    <col min="8" max="8" width="10.875" style="1" bestFit="1" customWidth="1"/>
    <col min="9" max="9" width="10.875" style="1" customWidth="1"/>
    <col min="10" max="18" width="3.625" style="1" customWidth="1"/>
    <col min="19" max="16384" width="8.625" style="1"/>
  </cols>
  <sheetData>
    <row r="1" spans="1:25" ht="18.600000000000001" customHeight="1">
      <c r="A1" s="44" t="s">
        <v>62</v>
      </c>
      <c r="C1" s="77" t="s">
        <v>94</v>
      </c>
      <c r="O1" s="125"/>
      <c r="P1" s="125"/>
      <c r="Q1" s="125"/>
      <c r="R1" s="125"/>
      <c r="S1" s="116" t="s">
        <v>102</v>
      </c>
      <c r="T1" s="117"/>
      <c r="U1" s="117"/>
      <c r="V1" s="117"/>
      <c r="W1" s="117"/>
      <c r="X1" s="117"/>
      <c r="Y1" s="118"/>
    </row>
    <row r="2" spans="1:25" ht="7.7" customHeight="1">
      <c r="A2" s="40"/>
      <c r="S2" s="119"/>
      <c r="T2" s="120"/>
      <c r="U2" s="120"/>
      <c r="V2" s="120"/>
      <c r="W2" s="120"/>
      <c r="X2" s="120"/>
      <c r="Y2" s="121"/>
    </row>
    <row r="3" spans="1:25" ht="17.100000000000001" customHeight="1">
      <c r="A3" s="111" t="s">
        <v>1</v>
      </c>
      <c r="B3" s="111"/>
      <c r="C3" s="126"/>
      <c r="D3" s="126"/>
      <c r="J3" s="7"/>
      <c r="K3" s="7"/>
      <c r="L3" s="7"/>
      <c r="M3" s="7"/>
      <c r="S3" s="119"/>
      <c r="T3" s="120"/>
      <c r="U3" s="120"/>
      <c r="V3" s="120"/>
      <c r="W3" s="120"/>
      <c r="X3" s="120"/>
      <c r="Y3" s="121"/>
    </row>
    <row r="4" spans="1:25" ht="14.25" thickBot="1">
      <c r="S4" s="122"/>
      <c r="T4" s="123"/>
      <c r="U4" s="123"/>
      <c r="V4" s="123"/>
      <c r="W4" s="123"/>
      <c r="X4" s="123"/>
      <c r="Y4" s="124"/>
    </row>
    <row r="5" spans="1:25" s="6" customFormat="1">
      <c r="B5" s="53" t="s">
        <v>42</v>
      </c>
      <c r="F5" s="6" t="s">
        <v>17</v>
      </c>
      <c r="H5" s="6" t="s">
        <v>16</v>
      </c>
      <c r="J5" s="114" t="s">
        <v>37</v>
      </c>
      <c r="K5" s="114"/>
      <c r="L5" s="114"/>
      <c r="M5" s="115"/>
      <c r="N5" s="112" t="s">
        <v>103</v>
      </c>
      <c r="O5" s="113"/>
      <c r="P5" s="113"/>
      <c r="Q5" s="113"/>
      <c r="R5" s="113"/>
    </row>
    <row r="6" spans="1:25" s="2" customFormat="1" ht="15" customHeight="1" thickBot="1">
      <c r="A6" s="59" t="s">
        <v>13</v>
      </c>
      <c r="B6" s="57" t="s">
        <v>90</v>
      </c>
      <c r="C6" s="57" t="s">
        <v>29</v>
      </c>
      <c r="D6" s="57" t="s">
        <v>30</v>
      </c>
      <c r="E6" s="57" t="s">
        <v>4</v>
      </c>
      <c r="F6" s="57" t="s">
        <v>5</v>
      </c>
      <c r="G6" s="57" t="s">
        <v>31</v>
      </c>
      <c r="H6" s="67" t="s">
        <v>15</v>
      </c>
      <c r="I6" s="69" t="s">
        <v>100</v>
      </c>
      <c r="J6" s="68" t="s">
        <v>38</v>
      </c>
      <c r="K6" s="69" t="s">
        <v>32</v>
      </c>
      <c r="L6" s="69" t="s">
        <v>39</v>
      </c>
      <c r="M6" s="69" t="s">
        <v>40</v>
      </c>
      <c r="N6" s="59" t="s">
        <v>32</v>
      </c>
      <c r="O6" s="57" t="s">
        <v>33</v>
      </c>
      <c r="P6" s="57" t="s">
        <v>34</v>
      </c>
      <c r="Q6" s="57" t="s">
        <v>35</v>
      </c>
      <c r="R6" s="58" t="s">
        <v>36</v>
      </c>
      <c r="S6" s="94"/>
    </row>
    <row r="7" spans="1:25" ht="15" customHeight="1">
      <c r="A7" s="3" t="s">
        <v>26</v>
      </c>
      <c r="B7" s="8"/>
      <c r="C7" s="8"/>
      <c r="D7" s="8"/>
      <c r="E7" s="88"/>
      <c r="F7" s="88"/>
      <c r="G7" s="50"/>
      <c r="H7" s="72"/>
      <c r="I7" s="127"/>
      <c r="J7" s="128"/>
      <c r="K7" s="128"/>
      <c r="L7" s="128"/>
      <c r="M7" s="128"/>
      <c r="N7" s="128"/>
      <c r="O7" s="128"/>
      <c r="P7" s="128"/>
      <c r="Q7" s="128"/>
      <c r="R7" s="133"/>
      <c r="S7" s="136" t="str">
        <f>IF(AND(B7="",B8=""),"部長顧問いずれかの名前は必ずご入力ください。学生の名前は書かないでください","")</f>
        <v>部長顧問いずれかの名前は必ずご入力ください。学生の名前は書かないでください</v>
      </c>
      <c r="T7" s="136"/>
      <c r="U7" s="136"/>
      <c r="V7" s="136"/>
      <c r="W7" s="136"/>
      <c r="X7" s="136"/>
      <c r="Y7" s="137"/>
    </row>
    <row r="8" spans="1:25" ht="15" customHeight="1" thickBot="1">
      <c r="A8" s="4" t="s">
        <v>96</v>
      </c>
      <c r="B8" s="9"/>
      <c r="C8" s="9"/>
      <c r="D8" s="9"/>
      <c r="E8" s="89"/>
      <c r="F8" s="89"/>
      <c r="G8" s="9"/>
      <c r="H8" s="9"/>
      <c r="I8" s="129"/>
      <c r="J8" s="130"/>
      <c r="K8" s="130"/>
      <c r="L8" s="130"/>
      <c r="M8" s="130"/>
      <c r="N8" s="130"/>
      <c r="O8" s="130"/>
      <c r="P8" s="130"/>
      <c r="Q8" s="130"/>
      <c r="R8" s="134"/>
      <c r="S8" s="138"/>
      <c r="T8" s="138"/>
      <c r="U8" s="138"/>
      <c r="V8" s="138"/>
      <c r="W8" s="138"/>
      <c r="X8" s="138"/>
      <c r="Y8" s="139"/>
    </row>
    <row r="9" spans="1:25" ht="15" customHeight="1">
      <c r="A9" s="4" t="s">
        <v>6</v>
      </c>
      <c r="B9" s="9"/>
      <c r="C9" s="9"/>
      <c r="D9" s="9"/>
      <c r="E9" s="89"/>
      <c r="F9" s="89"/>
      <c r="G9" s="9"/>
      <c r="H9" s="9"/>
      <c r="I9" s="129"/>
      <c r="J9" s="130"/>
      <c r="K9" s="130"/>
      <c r="L9" s="130"/>
      <c r="M9" s="130"/>
      <c r="N9" s="130"/>
      <c r="O9" s="130"/>
      <c r="P9" s="130"/>
      <c r="Q9" s="130"/>
      <c r="R9" s="134"/>
    </row>
    <row r="10" spans="1:25" ht="15" customHeight="1">
      <c r="A10" s="4" t="s">
        <v>19</v>
      </c>
      <c r="B10" s="9"/>
      <c r="C10" s="9"/>
      <c r="D10" s="9"/>
      <c r="E10" s="9"/>
      <c r="F10" s="9"/>
      <c r="G10" s="9"/>
      <c r="H10" s="9"/>
      <c r="I10" s="129"/>
      <c r="J10" s="130"/>
      <c r="K10" s="130"/>
      <c r="L10" s="130"/>
      <c r="M10" s="130"/>
      <c r="N10" s="130"/>
      <c r="O10" s="130"/>
      <c r="P10" s="130"/>
      <c r="Q10" s="130"/>
      <c r="R10" s="134"/>
    </row>
    <row r="11" spans="1:25" ht="15" customHeight="1">
      <c r="A11" s="4" t="s">
        <v>20</v>
      </c>
      <c r="B11" s="9"/>
      <c r="C11" s="9"/>
      <c r="D11" s="9"/>
      <c r="E11" s="9"/>
      <c r="F11" s="9"/>
      <c r="G11" s="9"/>
      <c r="H11" s="9"/>
      <c r="I11" s="129"/>
      <c r="J11" s="130"/>
      <c r="K11" s="130"/>
      <c r="L11" s="130"/>
      <c r="M11" s="130"/>
      <c r="N11" s="130"/>
      <c r="O11" s="130"/>
      <c r="P11" s="130"/>
      <c r="Q11" s="130"/>
      <c r="R11" s="134"/>
    </row>
    <row r="12" spans="1:25" ht="15" customHeight="1">
      <c r="A12" s="4" t="s">
        <v>97</v>
      </c>
      <c r="B12" s="9"/>
      <c r="C12" s="9"/>
      <c r="D12" s="9"/>
      <c r="E12" s="9"/>
      <c r="F12" s="9"/>
      <c r="G12" s="9"/>
      <c r="H12" s="9"/>
      <c r="I12" s="129"/>
      <c r="J12" s="130"/>
      <c r="K12" s="130"/>
      <c r="L12" s="130"/>
      <c r="M12" s="130"/>
      <c r="N12" s="130"/>
      <c r="O12" s="130"/>
      <c r="P12" s="130"/>
      <c r="Q12" s="130"/>
      <c r="R12" s="134"/>
    </row>
    <row r="13" spans="1:25" ht="15" customHeight="1">
      <c r="A13" s="5" t="s">
        <v>98</v>
      </c>
      <c r="B13" s="10"/>
      <c r="C13" s="10"/>
      <c r="D13" s="10"/>
      <c r="E13" s="10"/>
      <c r="F13" s="10"/>
      <c r="G13" s="10"/>
      <c r="H13" s="10"/>
      <c r="I13" s="131"/>
      <c r="J13" s="132"/>
      <c r="K13" s="132"/>
      <c r="L13" s="132"/>
      <c r="M13" s="132"/>
      <c r="N13" s="132"/>
      <c r="O13" s="132"/>
      <c r="P13" s="132"/>
      <c r="Q13" s="132"/>
      <c r="R13" s="135"/>
    </row>
    <row r="14" spans="1:25" ht="15" customHeight="1">
      <c r="A14" s="3">
        <v>1</v>
      </c>
      <c r="B14" s="8"/>
      <c r="C14" s="8"/>
      <c r="D14" s="8"/>
      <c r="E14" s="8"/>
      <c r="F14" s="8"/>
      <c r="G14" s="50"/>
      <c r="H14" s="72"/>
      <c r="I14" s="72"/>
      <c r="J14" s="45"/>
      <c r="K14" s="45"/>
      <c r="L14" s="45"/>
      <c r="M14" s="80"/>
      <c r="N14" s="84"/>
      <c r="O14" s="70"/>
      <c r="P14" s="70"/>
      <c r="Q14" s="70"/>
      <c r="R14" s="71"/>
    </row>
    <row r="15" spans="1:25" ht="15" customHeight="1">
      <c r="A15" s="4">
        <v>2</v>
      </c>
      <c r="B15" s="9"/>
      <c r="C15" s="9"/>
      <c r="D15" s="9"/>
      <c r="E15" s="9"/>
      <c r="F15" s="9"/>
      <c r="G15" s="9"/>
      <c r="H15" s="9"/>
      <c r="I15" s="9"/>
      <c r="J15" s="46"/>
      <c r="K15" s="46"/>
      <c r="L15" s="46"/>
      <c r="M15" s="81"/>
      <c r="N15" s="85"/>
      <c r="O15" s="46"/>
      <c r="P15" s="46"/>
      <c r="Q15" s="46"/>
      <c r="R15" s="47"/>
    </row>
    <row r="16" spans="1:25" ht="15" customHeight="1">
      <c r="A16" s="4">
        <v>3</v>
      </c>
      <c r="B16" s="9"/>
      <c r="C16" s="9"/>
      <c r="D16" s="9"/>
      <c r="E16" s="9"/>
      <c r="F16" s="9"/>
      <c r="G16" s="9"/>
      <c r="H16" s="9"/>
      <c r="I16" s="9"/>
      <c r="J16" s="46"/>
      <c r="K16" s="46"/>
      <c r="L16" s="46"/>
      <c r="M16" s="81"/>
      <c r="N16" s="85"/>
      <c r="O16" s="46"/>
      <c r="P16" s="46"/>
      <c r="Q16" s="46"/>
      <c r="R16" s="47"/>
    </row>
    <row r="17" spans="1:18" ht="15" customHeight="1">
      <c r="A17" s="4">
        <v>4</v>
      </c>
      <c r="B17" s="9"/>
      <c r="C17" s="9"/>
      <c r="D17" s="9"/>
      <c r="E17" s="9"/>
      <c r="F17" s="9"/>
      <c r="G17" s="9"/>
      <c r="H17" s="9"/>
      <c r="I17" s="9"/>
      <c r="J17" s="46"/>
      <c r="K17" s="46"/>
      <c r="L17" s="46"/>
      <c r="M17" s="81"/>
      <c r="N17" s="85"/>
      <c r="O17" s="46"/>
      <c r="P17" s="46"/>
      <c r="Q17" s="46"/>
      <c r="R17" s="47"/>
    </row>
    <row r="18" spans="1:18" ht="15" customHeight="1">
      <c r="A18" s="4">
        <v>5</v>
      </c>
      <c r="B18" s="9"/>
      <c r="C18" s="9"/>
      <c r="D18" s="9"/>
      <c r="E18" s="9"/>
      <c r="F18" s="9"/>
      <c r="G18" s="9"/>
      <c r="H18" s="9"/>
      <c r="I18" s="9"/>
      <c r="J18" s="46"/>
      <c r="K18" s="46"/>
      <c r="L18" s="46"/>
      <c r="M18" s="81"/>
      <c r="N18" s="85"/>
      <c r="O18" s="46"/>
      <c r="P18" s="46"/>
      <c r="Q18" s="46"/>
      <c r="R18" s="47"/>
    </row>
    <row r="19" spans="1:18" ht="15" customHeight="1">
      <c r="A19" s="4">
        <v>6</v>
      </c>
      <c r="B19" s="9"/>
      <c r="C19" s="9"/>
      <c r="D19" s="9"/>
      <c r="E19" s="9"/>
      <c r="F19" s="9"/>
      <c r="G19" s="9"/>
      <c r="H19" s="9"/>
      <c r="I19" s="9"/>
      <c r="J19" s="46"/>
      <c r="K19" s="46"/>
      <c r="L19" s="46"/>
      <c r="M19" s="81"/>
      <c r="N19" s="85"/>
      <c r="O19" s="46"/>
      <c r="P19" s="46"/>
      <c r="Q19" s="46"/>
      <c r="R19" s="47"/>
    </row>
    <row r="20" spans="1:18" ht="15" customHeight="1">
      <c r="A20" s="4">
        <v>7</v>
      </c>
      <c r="B20" s="9"/>
      <c r="C20" s="9"/>
      <c r="D20" s="9"/>
      <c r="E20" s="9"/>
      <c r="F20" s="9"/>
      <c r="G20" s="9"/>
      <c r="H20" s="9"/>
      <c r="I20" s="9"/>
      <c r="J20" s="46"/>
      <c r="K20" s="46"/>
      <c r="L20" s="46"/>
      <c r="M20" s="81"/>
      <c r="N20" s="85"/>
      <c r="O20" s="46"/>
      <c r="P20" s="46"/>
      <c r="Q20" s="46"/>
      <c r="R20" s="47"/>
    </row>
    <row r="21" spans="1:18" ht="15" customHeight="1">
      <c r="A21" s="4">
        <v>8</v>
      </c>
      <c r="B21" s="9"/>
      <c r="C21" s="9"/>
      <c r="D21" s="9"/>
      <c r="E21" s="9"/>
      <c r="F21" s="9"/>
      <c r="G21" s="9"/>
      <c r="H21" s="9"/>
      <c r="I21" s="9"/>
      <c r="J21" s="46"/>
      <c r="K21" s="46"/>
      <c r="L21" s="46"/>
      <c r="M21" s="81"/>
      <c r="N21" s="85"/>
      <c r="O21" s="46"/>
      <c r="P21" s="46"/>
      <c r="Q21" s="46"/>
      <c r="R21" s="47"/>
    </row>
    <row r="22" spans="1:18" ht="15" customHeight="1">
      <c r="A22" s="4">
        <v>9</v>
      </c>
      <c r="B22" s="9"/>
      <c r="C22" s="9"/>
      <c r="D22" s="9"/>
      <c r="E22" s="9"/>
      <c r="F22" s="9"/>
      <c r="G22" s="9"/>
      <c r="H22" s="9"/>
      <c r="I22" s="9"/>
      <c r="J22" s="46"/>
      <c r="K22" s="46"/>
      <c r="L22" s="46"/>
      <c r="M22" s="81"/>
      <c r="N22" s="85"/>
      <c r="O22" s="46"/>
      <c r="P22" s="46"/>
      <c r="Q22" s="46"/>
      <c r="R22" s="47"/>
    </row>
    <row r="23" spans="1:18" ht="15" customHeight="1">
      <c r="A23" s="5">
        <v>10</v>
      </c>
      <c r="B23" s="10"/>
      <c r="C23" s="10"/>
      <c r="D23" s="10"/>
      <c r="E23" s="10"/>
      <c r="F23" s="10"/>
      <c r="G23" s="10"/>
      <c r="H23" s="10"/>
      <c r="I23" s="10"/>
      <c r="J23" s="48"/>
      <c r="K23" s="48"/>
      <c r="L23" s="48"/>
      <c r="M23" s="82"/>
      <c r="N23" s="86"/>
      <c r="O23" s="48"/>
      <c r="P23" s="48"/>
      <c r="Q23" s="48"/>
      <c r="R23" s="49"/>
    </row>
    <row r="24" spans="1:18" ht="15" customHeight="1">
      <c r="A24" s="3">
        <v>11</v>
      </c>
      <c r="B24" s="8"/>
      <c r="C24" s="8"/>
      <c r="D24" s="8"/>
      <c r="E24" s="8"/>
      <c r="F24" s="8"/>
      <c r="G24" s="8"/>
      <c r="H24" s="8"/>
      <c r="I24" s="8"/>
      <c r="J24" s="70"/>
      <c r="K24" s="70"/>
      <c r="L24" s="70"/>
      <c r="M24" s="83"/>
      <c r="N24" s="84"/>
      <c r="O24" s="70"/>
      <c r="P24" s="70"/>
      <c r="Q24" s="70"/>
      <c r="R24" s="71"/>
    </row>
    <row r="25" spans="1:18" ht="15" customHeight="1">
      <c r="A25" s="4">
        <v>12</v>
      </c>
      <c r="B25" s="9"/>
      <c r="C25" s="9"/>
      <c r="D25" s="9"/>
      <c r="E25" s="9"/>
      <c r="F25" s="9"/>
      <c r="G25" s="9"/>
      <c r="H25" s="9"/>
      <c r="I25" s="9"/>
      <c r="J25" s="46"/>
      <c r="K25" s="46"/>
      <c r="L25" s="46"/>
      <c r="M25" s="81"/>
      <c r="N25" s="85"/>
      <c r="O25" s="46"/>
      <c r="P25" s="46"/>
      <c r="Q25" s="46"/>
      <c r="R25" s="47"/>
    </row>
    <row r="26" spans="1:18" ht="15" customHeight="1">
      <c r="A26" s="4">
        <v>13</v>
      </c>
      <c r="B26" s="9"/>
      <c r="C26" s="9"/>
      <c r="D26" s="9"/>
      <c r="E26" s="9"/>
      <c r="F26" s="9"/>
      <c r="G26" s="9"/>
      <c r="H26" s="9"/>
      <c r="I26" s="9"/>
      <c r="J26" s="46"/>
      <c r="K26" s="46"/>
      <c r="L26" s="46"/>
      <c r="M26" s="81"/>
      <c r="N26" s="85"/>
      <c r="O26" s="46"/>
      <c r="P26" s="46"/>
      <c r="Q26" s="46"/>
      <c r="R26" s="47"/>
    </row>
    <row r="27" spans="1:18" ht="15" customHeight="1">
      <c r="A27" s="4">
        <v>14</v>
      </c>
      <c r="B27" s="9"/>
      <c r="C27" s="9"/>
      <c r="D27" s="9"/>
      <c r="E27" s="9"/>
      <c r="F27" s="9"/>
      <c r="G27" s="9"/>
      <c r="H27" s="9"/>
      <c r="I27" s="9"/>
      <c r="J27" s="46"/>
      <c r="K27" s="46"/>
      <c r="L27" s="46"/>
      <c r="M27" s="81"/>
      <c r="N27" s="85"/>
      <c r="O27" s="46"/>
      <c r="P27" s="46"/>
      <c r="Q27" s="46"/>
      <c r="R27" s="47"/>
    </row>
    <row r="28" spans="1:18" ht="15" customHeight="1">
      <c r="A28" s="4">
        <v>15</v>
      </c>
      <c r="B28" s="9"/>
      <c r="C28" s="9"/>
      <c r="D28" s="9"/>
      <c r="E28" s="9"/>
      <c r="F28" s="9"/>
      <c r="G28" s="9"/>
      <c r="H28" s="9"/>
      <c r="I28" s="9"/>
      <c r="J28" s="46"/>
      <c r="K28" s="46"/>
      <c r="L28" s="46"/>
      <c r="M28" s="81"/>
      <c r="N28" s="85"/>
      <c r="O28" s="46"/>
      <c r="P28" s="46"/>
      <c r="Q28" s="46"/>
      <c r="R28" s="47"/>
    </row>
    <row r="29" spans="1:18" ht="15" customHeight="1">
      <c r="A29" s="4">
        <v>16</v>
      </c>
      <c r="B29" s="9"/>
      <c r="C29" s="9"/>
      <c r="D29" s="9"/>
      <c r="E29" s="9"/>
      <c r="F29" s="9"/>
      <c r="G29" s="9"/>
      <c r="H29" s="9"/>
      <c r="I29" s="9"/>
      <c r="J29" s="46"/>
      <c r="K29" s="46"/>
      <c r="L29" s="46"/>
      <c r="M29" s="81"/>
      <c r="N29" s="85"/>
      <c r="O29" s="46"/>
      <c r="P29" s="46"/>
      <c r="Q29" s="46"/>
      <c r="R29" s="47"/>
    </row>
    <row r="30" spans="1:18" ht="15" customHeight="1">
      <c r="A30" s="4">
        <v>17</v>
      </c>
      <c r="B30" s="9"/>
      <c r="C30" s="9"/>
      <c r="D30" s="9"/>
      <c r="E30" s="9"/>
      <c r="F30" s="9"/>
      <c r="G30" s="9"/>
      <c r="H30" s="9"/>
      <c r="I30" s="9"/>
      <c r="J30" s="46"/>
      <c r="K30" s="46"/>
      <c r="L30" s="46"/>
      <c r="M30" s="81"/>
      <c r="N30" s="85"/>
      <c r="O30" s="46"/>
      <c r="P30" s="46"/>
      <c r="Q30" s="46"/>
      <c r="R30" s="47"/>
    </row>
    <row r="31" spans="1:18" ht="15" customHeight="1">
      <c r="A31" s="4">
        <v>18</v>
      </c>
      <c r="B31" s="9"/>
      <c r="C31" s="9"/>
      <c r="D31" s="9"/>
      <c r="E31" s="9"/>
      <c r="F31" s="9"/>
      <c r="G31" s="9"/>
      <c r="H31" s="9"/>
      <c r="I31" s="9"/>
      <c r="J31" s="46"/>
      <c r="K31" s="46"/>
      <c r="L31" s="46"/>
      <c r="M31" s="81"/>
      <c r="N31" s="85"/>
      <c r="O31" s="46"/>
      <c r="P31" s="46"/>
      <c r="Q31" s="46"/>
      <c r="R31" s="47"/>
    </row>
    <row r="32" spans="1:18" ht="15" customHeight="1">
      <c r="A32" s="4">
        <v>19</v>
      </c>
      <c r="B32" s="9"/>
      <c r="C32" s="9"/>
      <c r="D32" s="9"/>
      <c r="E32" s="9"/>
      <c r="F32" s="9"/>
      <c r="G32" s="9"/>
      <c r="H32" s="9"/>
      <c r="I32" s="9"/>
      <c r="J32" s="46"/>
      <c r="K32" s="46"/>
      <c r="L32" s="46"/>
      <c r="M32" s="81"/>
      <c r="N32" s="85"/>
      <c r="O32" s="46"/>
      <c r="P32" s="46"/>
      <c r="Q32" s="46"/>
      <c r="R32" s="47"/>
    </row>
    <row r="33" spans="1:18" ht="15" customHeight="1">
      <c r="A33" s="5">
        <v>20</v>
      </c>
      <c r="B33" s="10"/>
      <c r="C33" s="10"/>
      <c r="D33" s="10"/>
      <c r="E33" s="10"/>
      <c r="F33" s="10"/>
      <c r="G33" s="10"/>
      <c r="H33" s="10"/>
      <c r="I33" s="10"/>
      <c r="J33" s="48"/>
      <c r="K33" s="48"/>
      <c r="L33" s="48"/>
      <c r="M33" s="82"/>
      <c r="N33" s="86"/>
      <c r="O33" s="48"/>
      <c r="P33" s="48"/>
      <c r="Q33" s="48"/>
      <c r="R33" s="49"/>
    </row>
    <row r="34" spans="1:18" ht="15" customHeight="1">
      <c r="A34" s="3">
        <v>21</v>
      </c>
      <c r="B34" s="8"/>
      <c r="C34" s="8"/>
      <c r="D34" s="8"/>
      <c r="E34" s="8"/>
      <c r="F34" s="8"/>
      <c r="G34" s="8"/>
      <c r="H34" s="8"/>
      <c r="I34" s="8"/>
      <c r="J34" s="70"/>
      <c r="K34" s="70"/>
      <c r="L34" s="70"/>
      <c r="M34" s="83"/>
      <c r="N34" s="84"/>
      <c r="O34" s="70"/>
      <c r="P34" s="70"/>
      <c r="Q34" s="70"/>
      <c r="R34" s="71"/>
    </row>
    <row r="35" spans="1:18" ht="15" customHeight="1">
      <c r="A35" s="4">
        <v>22</v>
      </c>
      <c r="B35" s="9"/>
      <c r="C35" s="9"/>
      <c r="D35" s="9"/>
      <c r="E35" s="9"/>
      <c r="F35" s="9"/>
      <c r="G35" s="9"/>
      <c r="H35" s="9"/>
      <c r="I35" s="9"/>
      <c r="J35" s="46"/>
      <c r="K35" s="46"/>
      <c r="L35" s="46"/>
      <c r="M35" s="81"/>
      <c r="N35" s="85"/>
      <c r="O35" s="46"/>
      <c r="P35" s="46"/>
      <c r="Q35" s="46"/>
      <c r="R35" s="47"/>
    </row>
    <row r="36" spans="1:18" ht="15" customHeight="1">
      <c r="A36" s="4">
        <v>23</v>
      </c>
      <c r="B36" s="9"/>
      <c r="C36" s="9"/>
      <c r="D36" s="9"/>
      <c r="E36" s="9"/>
      <c r="F36" s="9"/>
      <c r="G36" s="9"/>
      <c r="H36" s="9"/>
      <c r="I36" s="9"/>
      <c r="J36" s="46"/>
      <c r="K36" s="46"/>
      <c r="L36" s="46"/>
      <c r="M36" s="81"/>
      <c r="N36" s="85"/>
      <c r="O36" s="46"/>
      <c r="P36" s="46"/>
      <c r="Q36" s="46"/>
      <c r="R36" s="47"/>
    </row>
    <row r="37" spans="1:18" ht="15" customHeight="1">
      <c r="A37" s="4">
        <v>24</v>
      </c>
      <c r="B37" s="9"/>
      <c r="C37" s="9"/>
      <c r="D37" s="9"/>
      <c r="E37" s="9"/>
      <c r="F37" s="9"/>
      <c r="G37" s="9"/>
      <c r="H37" s="9"/>
      <c r="I37" s="9"/>
      <c r="J37" s="46"/>
      <c r="K37" s="46"/>
      <c r="L37" s="46"/>
      <c r="M37" s="81"/>
      <c r="N37" s="85"/>
      <c r="O37" s="46"/>
      <c r="P37" s="46"/>
      <c r="Q37" s="46"/>
      <c r="R37" s="47"/>
    </row>
    <row r="38" spans="1:18" ht="15" customHeight="1">
      <c r="A38" s="4">
        <v>25</v>
      </c>
      <c r="B38" s="9"/>
      <c r="C38" s="9"/>
      <c r="D38" s="9"/>
      <c r="E38" s="9"/>
      <c r="F38" s="9"/>
      <c r="G38" s="9"/>
      <c r="H38" s="9"/>
      <c r="I38" s="9"/>
      <c r="J38" s="46"/>
      <c r="K38" s="46"/>
      <c r="L38" s="46"/>
      <c r="M38" s="81"/>
      <c r="N38" s="85"/>
      <c r="O38" s="46"/>
      <c r="P38" s="46"/>
      <c r="Q38" s="46"/>
      <c r="R38" s="47"/>
    </row>
    <row r="39" spans="1:18" ht="15" customHeight="1">
      <c r="A39" s="4">
        <v>26</v>
      </c>
      <c r="B39" s="9"/>
      <c r="C39" s="9"/>
      <c r="D39" s="9"/>
      <c r="E39" s="9"/>
      <c r="F39" s="9"/>
      <c r="G39" s="9"/>
      <c r="H39" s="9"/>
      <c r="I39" s="9"/>
      <c r="J39" s="46"/>
      <c r="K39" s="46"/>
      <c r="L39" s="46"/>
      <c r="M39" s="81"/>
      <c r="N39" s="85"/>
      <c r="O39" s="46"/>
      <c r="P39" s="46"/>
      <c r="Q39" s="46"/>
      <c r="R39" s="47"/>
    </row>
    <row r="40" spans="1:18" ht="15" customHeight="1">
      <c r="A40" s="4">
        <v>27</v>
      </c>
      <c r="B40" s="9"/>
      <c r="C40" s="9"/>
      <c r="D40" s="9"/>
      <c r="E40" s="9"/>
      <c r="F40" s="9"/>
      <c r="G40" s="9"/>
      <c r="H40" s="9"/>
      <c r="I40" s="9"/>
      <c r="J40" s="46"/>
      <c r="K40" s="46"/>
      <c r="L40" s="46"/>
      <c r="M40" s="81"/>
      <c r="N40" s="85"/>
      <c r="O40" s="46"/>
      <c r="P40" s="46"/>
      <c r="Q40" s="46"/>
      <c r="R40" s="47"/>
    </row>
    <row r="41" spans="1:18" ht="15" customHeight="1">
      <c r="A41" s="4">
        <v>28</v>
      </c>
      <c r="B41" s="9"/>
      <c r="C41" s="9"/>
      <c r="D41" s="9"/>
      <c r="E41" s="9"/>
      <c r="F41" s="9"/>
      <c r="G41" s="9"/>
      <c r="H41" s="9"/>
      <c r="I41" s="9"/>
      <c r="J41" s="46"/>
      <c r="K41" s="46"/>
      <c r="L41" s="46"/>
      <c r="M41" s="81"/>
      <c r="N41" s="85"/>
      <c r="O41" s="46"/>
      <c r="P41" s="46"/>
      <c r="Q41" s="46"/>
      <c r="R41" s="47"/>
    </row>
    <row r="42" spans="1:18" ht="15" customHeight="1">
      <c r="A42" s="4">
        <v>29</v>
      </c>
      <c r="B42" s="9"/>
      <c r="C42" s="9"/>
      <c r="D42" s="9"/>
      <c r="E42" s="9"/>
      <c r="F42" s="9"/>
      <c r="G42" s="9"/>
      <c r="H42" s="9"/>
      <c r="I42" s="9"/>
      <c r="J42" s="46"/>
      <c r="K42" s="46"/>
      <c r="L42" s="46"/>
      <c r="M42" s="81"/>
      <c r="N42" s="85"/>
      <c r="O42" s="46"/>
      <c r="P42" s="46"/>
      <c r="Q42" s="46"/>
      <c r="R42" s="47"/>
    </row>
    <row r="43" spans="1:18" ht="15" customHeight="1">
      <c r="A43" s="5">
        <v>30</v>
      </c>
      <c r="B43" s="10"/>
      <c r="C43" s="10"/>
      <c r="D43" s="10"/>
      <c r="E43" s="10"/>
      <c r="F43" s="10"/>
      <c r="G43" s="10"/>
      <c r="H43" s="10"/>
      <c r="I43" s="10"/>
      <c r="J43" s="48"/>
      <c r="K43" s="48"/>
      <c r="L43" s="48"/>
      <c r="M43" s="82"/>
      <c r="N43" s="86"/>
      <c r="O43" s="48"/>
      <c r="P43" s="48"/>
      <c r="Q43" s="48"/>
      <c r="R43" s="49"/>
    </row>
    <row r="44" spans="1:18" ht="15" customHeight="1">
      <c r="A44" s="3">
        <v>31</v>
      </c>
      <c r="B44" s="8"/>
      <c r="C44" s="8"/>
      <c r="D44" s="8"/>
      <c r="E44" s="8"/>
      <c r="F44" s="8"/>
      <c r="G44" s="8"/>
      <c r="H44" s="8"/>
      <c r="I44" s="8"/>
      <c r="J44" s="70"/>
      <c r="K44" s="70"/>
      <c r="L44" s="70"/>
      <c r="M44" s="83"/>
      <c r="N44" s="84"/>
      <c r="O44" s="70"/>
      <c r="P44" s="70"/>
      <c r="Q44" s="70"/>
      <c r="R44" s="71"/>
    </row>
    <row r="45" spans="1:18" ht="15" customHeight="1">
      <c r="A45" s="4">
        <v>32</v>
      </c>
      <c r="B45" s="9"/>
      <c r="C45" s="9"/>
      <c r="D45" s="9"/>
      <c r="E45" s="9"/>
      <c r="F45" s="9"/>
      <c r="G45" s="9"/>
      <c r="H45" s="9"/>
      <c r="I45" s="9"/>
      <c r="J45" s="46"/>
      <c r="K45" s="46"/>
      <c r="L45" s="46"/>
      <c r="M45" s="81"/>
      <c r="N45" s="85"/>
      <c r="O45" s="46"/>
      <c r="P45" s="46"/>
      <c r="Q45" s="46"/>
      <c r="R45" s="47"/>
    </row>
    <row r="46" spans="1:18" ht="15" customHeight="1">
      <c r="A46" s="4">
        <v>33</v>
      </c>
      <c r="B46" s="9"/>
      <c r="C46" s="9"/>
      <c r="D46" s="9"/>
      <c r="E46" s="9"/>
      <c r="F46" s="9"/>
      <c r="G46" s="9"/>
      <c r="H46" s="9"/>
      <c r="I46" s="9"/>
      <c r="J46" s="46"/>
      <c r="K46" s="46"/>
      <c r="L46" s="46"/>
      <c r="M46" s="81"/>
      <c r="N46" s="85"/>
      <c r="O46" s="46"/>
      <c r="P46" s="46"/>
      <c r="Q46" s="46"/>
      <c r="R46" s="47"/>
    </row>
    <row r="47" spans="1:18" ht="15" customHeight="1">
      <c r="A47" s="4">
        <v>34</v>
      </c>
      <c r="B47" s="9"/>
      <c r="C47" s="9"/>
      <c r="D47" s="9"/>
      <c r="E47" s="9"/>
      <c r="F47" s="9"/>
      <c r="G47" s="9"/>
      <c r="H47" s="9"/>
      <c r="I47" s="9"/>
      <c r="J47" s="46"/>
      <c r="K47" s="46"/>
      <c r="L47" s="46"/>
      <c r="M47" s="81"/>
      <c r="N47" s="85"/>
      <c r="O47" s="46"/>
      <c r="P47" s="46"/>
      <c r="Q47" s="46"/>
      <c r="R47" s="47"/>
    </row>
    <row r="48" spans="1:18" ht="15" customHeight="1">
      <c r="A48" s="4">
        <v>35</v>
      </c>
      <c r="B48" s="9"/>
      <c r="C48" s="9"/>
      <c r="D48" s="9"/>
      <c r="E48" s="9"/>
      <c r="F48" s="9"/>
      <c r="G48" s="9"/>
      <c r="H48" s="9"/>
      <c r="I48" s="9"/>
      <c r="J48" s="46"/>
      <c r="K48" s="46"/>
      <c r="L48" s="46"/>
      <c r="M48" s="81"/>
      <c r="N48" s="85"/>
      <c r="O48" s="46"/>
      <c r="P48" s="46"/>
      <c r="Q48" s="46"/>
      <c r="R48" s="47"/>
    </row>
    <row r="49" spans="1:18" ht="15" customHeight="1">
      <c r="A49" s="4">
        <v>36</v>
      </c>
      <c r="B49" s="9"/>
      <c r="C49" s="9"/>
      <c r="D49" s="9"/>
      <c r="E49" s="9"/>
      <c r="F49" s="9"/>
      <c r="G49" s="9"/>
      <c r="H49" s="9"/>
      <c r="I49" s="9"/>
      <c r="J49" s="46"/>
      <c r="K49" s="46"/>
      <c r="L49" s="46"/>
      <c r="M49" s="81"/>
      <c r="N49" s="85"/>
      <c r="O49" s="46"/>
      <c r="P49" s="46"/>
      <c r="Q49" s="46"/>
      <c r="R49" s="47"/>
    </row>
    <row r="50" spans="1:18" ht="15" customHeight="1">
      <c r="A50" s="4">
        <v>37</v>
      </c>
      <c r="B50" s="9"/>
      <c r="C50" s="9"/>
      <c r="D50" s="9"/>
      <c r="E50" s="9"/>
      <c r="F50" s="9"/>
      <c r="G50" s="9"/>
      <c r="H50" s="9"/>
      <c r="I50" s="9"/>
      <c r="J50" s="46"/>
      <c r="K50" s="46"/>
      <c r="L50" s="46"/>
      <c r="M50" s="81"/>
      <c r="N50" s="85"/>
      <c r="O50" s="46"/>
      <c r="P50" s="46"/>
      <c r="Q50" s="46"/>
      <c r="R50" s="47"/>
    </row>
    <row r="51" spans="1:18" ht="15" customHeight="1">
      <c r="A51" s="4">
        <v>38</v>
      </c>
      <c r="B51" s="9"/>
      <c r="C51" s="9"/>
      <c r="D51" s="9"/>
      <c r="E51" s="9"/>
      <c r="F51" s="9"/>
      <c r="G51" s="9"/>
      <c r="H51" s="9"/>
      <c r="I51" s="9"/>
      <c r="J51" s="46"/>
      <c r="K51" s="46"/>
      <c r="L51" s="46"/>
      <c r="M51" s="81"/>
      <c r="N51" s="85"/>
      <c r="O51" s="46"/>
      <c r="P51" s="46"/>
      <c r="Q51" s="46"/>
      <c r="R51" s="47"/>
    </row>
    <row r="52" spans="1:18" ht="15" customHeight="1">
      <c r="A52" s="4">
        <v>39</v>
      </c>
      <c r="B52" s="9"/>
      <c r="C52" s="9"/>
      <c r="D52" s="9"/>
      <c r="E52" s="9"/>
      <c r="F52" s="9"/>
      <c r="G52" s="9"/>
      <c r="H52" s="9"/>
      <c r="I52" s="9"/>
      <c r="J52" s="46"/>
      <c r="K52" s="46"/>
      <c r="L52" s="46"/>
      <c r="M52" s="81"/>
      <c r="N52" s="85"/>
      <c r="O52" s="46"/>
      <c r="P52" s="46"/>
      <c r="Q52" s="46"/>
      <c r="R52" s="47"/>
    </row>
    <row r="53" spans="1:18" ht="15" customHeight="1">
      <c r="A53" s="5">
        <v>40</v>
      </c>
      <c r="B53" s="10"/>
      <c r="C53" s="10"/>
      <c r="D53" s="10"/>
      <c r="E53" s="10"/>
      <c r="F53" s="10"/>
      <c r="G53" s="10"/>
      <c r="H53" s="10"/>
      <c r="I53" s="10"/>
      <c r="J53" s="48"/>
      <c r="K53" s="48"/>
      <c r="L53" s="48"/>
      <c r="M53" s="82"/>
      <c r="N53" s="86"/>
      <c r="O53" s="48"/>
      <c r="P53" s="48"/>
      <c r="Q53" s="48"/>
      <c r="R53" s="49"/>
    </row>
    <row r="54" spans="1:18" ht="15" customHeight="1">
      <c r="A54" s="3">
        <v>41</v>
      </c>
      <c r="B54" s="8"/>
      <c r="C54" s="8"/>
      <c r="D54" s="8"/>
      <c r="E54" s="8"/>
      <c r="F54" s="8"/>
      <c r="G54" s="8"/>
      <c r="H54" s="8"/>
      <c r="I54" s="8"/>
      <c r="J54" s="70"/>
      <c r="K54" s="70"/>
      <c r="L54" s="70"/>
      <c r="M54" s="83"/>
      <c r="N54" s="84"/>
      <c r="O54" s="70"/>
      <c r="P54" s="70"/>
      <c r="Q54" s="70"/>
      <c r="R54" s="71"/>
    </row>
    <row r="55" spans="1:18" ht="15" customHeight="1">
      <c r="A55" s="4">
        <v>42</v>
      </c>
      <c r="B55" s="9"/>
      <c r="C55" s="9"/>
      <c r="D55" s="9"/>
      <c r="E55" s="9"/>
      <c r="F55" s="9"/>
      <c r="G55" s="9"/>
      <c r="H55" s="9"/>
      <c r="I55" s="9"/>
      <c r="J55" s="46"/>
      <c r="K55" s="46"/>
      <c r="L55" s="46"/>
      <c r="M55" s="81"/>
      <c r="N55" s="85"/>
      <c r="O55" s="46"/>
      <c r="P55" s="46"/>
      <c r="Q55" s="46"/>
      <c r="R55" s="47"/>
    </row>
    <row r="56" spans="1:18" ht="15" customHeight="1">
      <c r="A56" s="4">
        <v>43</v>
      </c>
      <c r="B56" s="9"/>
      <c r="C56" s="9"/>
      <c r="D56" s="9"/>
      <c r="E56" s="9"/>
      <c r="F56" s="9"/>
      <c r="G56" s="9"/>
      <c r="H56" s="9"/>
      <c r="I56" s="9"/>
      <c r="J56" s="46"/>
      <c r="K56" s="46"/>
      <c r="L56" s="46"/>
      <c r="M56" s="81"/>
      <c r="N56" s="85"/>
      <c r="O56" s="46"/>
      <c r="P56" s="46"/>
      <c r="Q56" s="46"/>
      <c r="R56" s="47"/>
    </row>
    <row r="57" spans="1:18">
      <c r="A57" s="4">
        <v>44</v>
      </c>
      <c r="B57" s="9"/>
      <c r="C57" s="9"/>
      <c r="D57" s="9"/>
      <c r="E57" s="9"/>
      <c r="F57" s="9"/>
      <c r="G57" s="9"/>
      <c r="H57" s="9"/>
      <c r="I57" s="9"/>
      <c r="J57" s="46"/>
      <c r="K57" s="46"/>
      <c r="L57" s="46"/>
      <c r="M57" s="81"/>
      <c r="N57" s="85"/>
      <c r="O57" s="46"/>
      <c r="P57" s="46"/>
      <c r="Q57" s="46"/>
      <c r="R57" s="47"/>
    </row>
    <row r="58" spans="1:18">
      <c r="A58" s="4">
        <v>45</v>
      </c>
      <c r="B58" s="9"/>
      <c r="C58" s="9"/>
      <c r="D58" s="9"/>
      <c r="E58" s="9"/>
      <c r="F58" s="9"/>
      <c r="G58" s="9"/>
      <c r="H58" s="9"/>
      <c r="I58" s="9"/>
      <c r="J58" s="46"/>
      <c r="K58" s="46"/>
      <c r="L58" s="46"/>
      <c r="M58" s="81"/>
      <c r="N58" s="85"/>
      <c r="O58" s="46"/>
      <c r="P58" s="46"/>
      <c r="Q58" s="46"/>
      <c r="R58" s="47"/>
    </row>
    <row r="59" spans="1:18">
      <c r="A59" s="4">
        <v>46</v>
      </c>
      <c r="B59" s="9"/>
      <c r="C59" s="9"/>
      <c r="D59" s="9"/>
      <c r="E59" s="9"/>
      <c r="F59" s="9"/>
      <c r="G59" s="9"/>
      <c r="H59" s="9"/>
      <c r="I59" s="9"/>
      <c r="J59" s="46"/>
      <c r="K59" s="46"/>
      <c r="L59" s="46"/>
      <c r="M59" s="81"/>
      <c r="N59" s="85"/>
      <c r="O59" s="46"/>
      <c r="P59" s="46"/>
      <c r="Q59" s="46"/>
      <c r="R59" s="47"/>
    </row>
    <row r="60" spans="1:18">
      <c r="A60" s="4">
        <v>47</v>
      </c>
      <c r="B60" s="9"/>
      <c r="C60" s="9"/>
      <c r="D60" s="9"/>
      <c r="E60" s="9"/>
      <c r="F60" s="9"/>
      <c r="G60" s="9"/>
      <c r="H60" s="9"/>
      <c r="I60" s="9"/>
      <c r="J60" s="46"/>
      <c r="K60" s="46"/>
      <c r="L60" s="46"/>
      <c r="M60" s="81"/>
      <c r="N60" s="85"/>
      <c r="O60" s="46"/>
      <c r="P60" s="46"/>
      <c r="Q60" s="46"/>
      <c r="R60" s="47"/>
    </row>
    <row r="61" spans="1:18">
      <c r="A61" s="4">
        <v>48</v>
      </c>
      <c r="B61" s="9"/>
      <c r="C61" s="9"/>
      <c r="D61" s="9"/>
      <c r="E61" s="9"/>
      <c r="F61" s="9"/>
      <c r="G61" s="9"/>
      <c r="H61" s="9"/>
      <c r="I61" s="9"/>
      <c r="J61" s="46"/>
      <c r="K61" s="46"/>
      <c r="L61" s="46"/>
      <c r="M61" s="81"/>
      <c r="N61" s="85"/>
      <c r="O61" s="46"/>
      <c r="P61" s="46"/>
      <c r="Q61" s="46"/>
      <c r="R61" s="47"/>
    </row>
    <row r="62" spans="1:18">
      <c r="A62" s="4">
        <v>49</v>
      </c>
      <c r="B62" s="9"/>
      <c r="C62" s="9"/>
      <c r="D62" s="9"/>
      <c r="E62" s="9"/>
      <c r="F62" s="9"/>
      <c r="G62" s="9"/>
      <c r="H62" s="9"/>
      <c r="I62" s="9"/>
      <c r="J62" s="46"/>
      <c r="K62" s="46"/>
      <c r="L62" s="46"/>
      <c r="M62" s="81"/>
      <c r="N62" s="85"/>
      <c r="O62" s="46"/>
      <c r="P62" s="46"/>
      <c r="Q62" s="46"/>
      <c r="R62" s="47"/>
    </row>
    <row r="63" spans="1:18">
      <c r="A63" s="5">
        <v>50</v>
      </c>
      <c r="B63" s="10"/>
      <c r="C63" s="10"/>
      <c r="D63" s="10"/>
      <c r="E63" s="10"/>
      <c r="F63" s="10"/>
      <c r="G63" s="10"/>
      <c r="H63" s="10"/>
      <c r="I63" s="10"/>
      <c r="J63" s="48"/>
      <c r="K63" s="48"/>
      <c r="L63" s="48"/>
      <c r="M63" s="82"/>
      <c r="N63" s="86"/>
      <c r="O63" s="48"/>
      <c r="P63" s="48"/>
      <c r="Q63" s="48"/>
      <c r="R63" s="49"/>
    </row>
  </sheetData>
  <mergeCells count="8">
    <mergeCell ref="I7:R13"/>
    <mergeCell ref="S7:Y8"/>
    <mergeCell ref="O1:R1"/>
    <mergeCell ref="S1:Y4"/>
    <mergeCell ref="A3:B3"/>
    <mergeCell ref="C3:D3"/>
    <mergeCell ref="J5:M5"/>
    <mergeCell ref="N5:R5"/>
  </mergeCells>
  <phoneticPr fontId="2"/>
  <dataValidations count="1">
    <dataValidation type="list" allowBlank="1" showInputMessage="1" showErrorMessage="1" sqref="J14:R63" xr:uid="{E7896A64-FFB6-4F7A-B6EF-EC7834F18411}">
      <formula1>"〇"</formula1>
    </dataValidation>
  </dataValidations>
  <pageMargins left="0.70866141732283472" right="0.46" top="0.5" bottom="0.39" header="0.31496062992125984" footer="0.31496062992125984"/>
  <pageSetup paperSize="9" scale="7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235E-1C12-4D9F-9507-593377844BB5}">
  <sheetPr>
    <pageSetUpPr fitToPage="1"/>
  </sheetPr>
  <dimension ref="A1:O36"/>
  <sheetViews>
    <sheetView zoomScaleNormal="100" workbookViewId="0">
      <selection activeCell="D7" sqref="D7"/>
    </sheetView>
  </sheetViews>
  <sheetFormatPr defaultColWidth="8.625" defaultRowHeight="13.5"/>
  <cols>
    <col min="1" max="1" width="3.875" style="13" bestFit="1" customWidth="1"/>
    <col min="2" max="2" width="14.375" style="11" bestFit="1" customWidth="1"/>
    <col min="3" max="3" width="18.625" style="11" customWidth="1"/>
    <col min="4" max="4" width="13.875" style="11" bestFit="1" customWidth="1"/>
    <col min="5" max="5" width="3.875" style="11" bestFit="1" customWidth="1"/>
    <col min="6" max="6" width="14.375" style="11" bestFit="1" customWidth="1"/>
    <col min="7" max="7" width="3.875" style="11" customWidth="1"/>
    <col min="8" max="8" width="14.375" style="11" customWidth="1"/>
    <col min="9" max="9" width="18.625" style="11" customWidth="1"/>
    <col min="10" max="10" width="13.875" style="11" bestFit="1" customWidth="1"/>
    <col min="11" max="11" width="4.875" style="11" bestFit="1" customWidth="1"/>
    <col min="12" max="16384" width="8.625" style="11"/>
  </cols>
  <sheetData>
    <row r="1" spans="1:15" s="1" customFormat="1" ht="18.600000000000001" customHeight="1">
      <c r="A1" s="44" t="s">
        <v>56</v>
      </c>
      <c r="C1" s="66" t="s">
        <v>93</v>
      </c>
      <c r="D1" s="75"/>
      <c r="F1" s="39"/>
      <c r="G1" s="39"/>
      <c r="H1" s="39"/>
      <c r="I1" s="51"/>
      <c r="L1" s="52"/>
      <c r="M1" s="52"/>
      <c r="N1" s="52"/>
      <c r="O1" s="52"/>
    </row>
    <row r="2" spans="1:15" s="1" customFormat="1" ht="7.7" customHeight="1">
      <c r="A2" s="40"/>
    </row>
    <row r="3" spans="1:15" s="1" customFormat="1" ht="17.100000000000001" customHeight="1">
      <c r="A3" s="111" t="s">
        <v>1</v>
      </c>
      <c r="B3" s="111"/>
      <c r="C3" s="126"/>
      <c r="D3" s="126"/>
      <c r="H3" s="7"/>
      <c r="I3" s="7"/>
      <c r="J3" s="7"/>
    </row>
    <row r="4" spans="1:15" ht="17.100000000000001" customHeight="1"/>
    <row r="5" spans="1:15" ht="17.100000000000001" customHeight="1">
      <c r="A5" s="39" t="s">
        <v>43</v>
      </c>
      <c r="B5" s="39"/>
      <c r="E5" s="39"/>
      <c r="F5" s="39"/>
      <c r="G5" s="11" t="s">
        <v>107</v>
      </c>
    </row>
    <row r="6" spans="1:15" ht="17.100000000000001" customHeight="1">
      <c r="A6" s="14" t="s">
        <v>13</v>
      </c>
      <c r="B6" s="15" t="s">
        <v>14</v>
      </c>
      <c r="C6" s="16" t="s">
        <v>91</v>
      </c>
      <c r="D6" s="16" t="s">
        <v>28</v>
      </c>
      <c r="G6" s="17" t="s">
        <v>13</v>
      </c>
      <c r="H6" s="15" t="s">
        <v>14</v>
      </c>
      <c r="I6" s="16" t="s">
        <v>91</v>
      </c>
      <c r="J6" s="16" t="s">
        <v>28</v>
      </c>
    </row>
    <row r="7" spans="1:15" ht="17.100000000000001" customHeight="1">
      <c r="A7" s="18">
        <v>1</v>
      </c>
      <c r="B7" s="21"/>
      <c r="C7" s="22"/>
      <c r="D7" s="144"/>
      <c r="G7" s="140">
        <v>1</v>
      </c>
      <c r="H7" s="21"/>
      <c r="I7" s="22"/>
      <c r="J7" s="22"/>
      <c r="K7" s="54"/>
    </row>
    <row r="8" spans="1:15" ht="17.100000000000001" customHeight="1">
      <c r="A8" s="19">
        <v>2</v>
      </c>
      <c r="B8" s="23"/>
      <c r="C8" s="24"/>
      <c r="D8" s="146"/>
      <c r="G8" s="141"/>
      <c r="H8" s="25"/>
      <c r="I8" s="26"/>
      <c r="J8" s="26"/>
      <c r="K8" s="96" t="s">
        <v>108</v>
      </c>
    </row>
    <row r="9" spans="1:15" ht="17.100000000000001" customHeight="1">
      <c r="A9" s="19">
        <v>3</v>
      </c>
      <c r="B9" s="23"/>
      <c r="C9" s="24"/>
      <c r="D9" s="148"/>
      <c r="G9" s="140">
        <v>2</v>
      </c>
      <c r="H9" s="21"/>
      <c r="I9" s="22"/>
      <c r="J9" s="22"/>
      <c r="K9" s="54" t="s">
        <v>104</v>
      </c>
    </row>
    <row r="10" spans="1:15" ht="17.100000000000001" customHeight="1">
      <c r="A10" s="19">
        <v>4</v>
      </c>
      <c r="B10" s="23"/>
      <c r="C10" s="24"/>
      <c r="D10" s="148"/>
      <c r="G10" s="141"/>
      <c r="H10" s="25"/>
      <c r="I10" s="26"/>
      <c r="J10" s="26"/>
      <c r="K10" s="54" t="s">
        <v>105</v>
      </c>
    </row>
    <row r="11" spans="1:15" ht="17.100000000000001" customHeight="1">
      <c r="A11" s="19">
        <v>5</v>
      </c>
      <c r="B11" s="23"/>
      <c r="C11" s="24"/>
      <c r="D11" s="147"/>
      <c r="G11" s="140">
        <v>3</v>
      </c>
      <c r="H11" s="21"/>
      <c r="I11" s="22"/>
      <c r="J11" s="22"/>
      <c r="K11" s="54" t="s">
        <v>106</v>
      </c>
    </row>
    <row r="12" spans="1:15" ht="17.100000000000001" customHeight="1">
      <c r="A12" s="19">
        <v>6</v>
      </c>
      <c r="B12" s="23"/>
      <c r="C12" s="24"/>
      <c r="D12" s="148"/>
      <c r="G12" s="141"/>
      <c r="H12" s="25"/>
      <c r="I12" s="26"/>
      <c r="J12" s="26"/>
    </row>
    <row r="13" spans="1:15" ht="17.100000000000001" customHeight="1">
      <c r="A13" s="19">
        <v>7</v>
      </c>
      <c r="B13" s="23"/>
      <c r="C13" s="24"/>
      <c r="D13" s="147"/>
      <c r="G13" s="140">
        <v>4</v>
      </c>
      <c r="H13" s="21"/>
      <c r="I13" s="22"/>
      <c r="J13" s="22"/>
    </row>
    <row r="14" spans="1:15" ht="17.100000000000001" customHeight="1">
      <c r="A14" s="19">
        <v>8</v>
      </c>
      <c r="B14" s="23"/>
      <c r="C14" s="24"/>
      <c r="D14" s="146"/>
      <c r="G14" s="141"/>
      <c r="H14" s="25"/>
      <c r="I14" s="26"/>
      <c r="J14" s="26"/>
    </row>
    <row r="15" spans="1:15" ht="17.100000000000001" customHeight="1">
      <c r="A15" s="19">
        <v>9</v>
      </c>
      <c r="B15" s="23"/>
      <c r="C15" s="24"/>
      <c r="D15" s="148"/>
      <c r="G15" s="140">
        <v>5</v>
      </c>
      <c r="H15" s="21"/>
      <c r="I15" s="22"/>
      <c r="J15" s="22"/>
    </row>
    <row r="16" spans="1:15" ht="17.100000000000001" customHeight="1">
      <c r="A16" s="19">
        <v>10</v>
      </c>
      <c r="B16" s="23"/>
      <c r="C16" s="24"/>
      <c r="D16" s="146"/>
      <c r="G16" s="141"/>
      <c r="H16" s="25"/>
      <c r="I16" s="26"/>
      <c r="J16" s="26"/>
    </row>
    <row r="17" spans="1:10" ht="17.100000000000001" customHeight="1">
      <c r="A17" s="19">
        <v>11</v>
      </c>
      <c r="B17" s="23"/>
      <c r="C17" s="24"/>
      <c r="D17" s="148"/>
      <c r="G17" s="140">
        <v>6</v>
      </c>
      <c r="H17" s="21"/>
      <c r="I17" s="22"/>
      <c r="J17" s="22"/>
    </row>
    <row r="18" spans="1:10" ht="17.100000000000001" customHeight="1">
      <c r="A18" s="19">
        <v>12</v>
      </c>
      <c r="B18" s="23"/>
      <c r="C18" s="24"/>
      <c r="D18" s="146"/>
      <c r="G18" s="141"/>
      <c r="H18" s="25"/>
      <c r="I18" s="26"/>
      <c r="J18" s="26"/>
    </row>
    <row r="19" spans="1:10" ht="17.100000000000001" customHeight="1">
      <c r="A19" s="19">
        <v>13</v>
      </c>
      <c r="B19" s="23"/>
      <c r="C19" s="24"/>
      <c r="D19" s="148"/>
      <c r="G19" s="140">
        <v>7</v>
      </c>
      <c r="H19" s="21"/>
      <c r="I19" s="22"/>
      <c r="J19" s="22"/>
    </row>
    <row r="20" spans="1:10" ht="17.100000000000001" customHeight="1">
      <c r="A20" s="19">
        <v>14</v>
      </c>
      <c r="B20" s="23"/>
      <c r="C20" s="24"/>
      <c r="D20" s="148"/>
      <c r="G20" s="141"/>
      <c r="H20" s="25"/>
      <c r="I20" s="26"/>
      <c r="J20" s="26"/>
    </row>
    <row r="21" spans="1:10" ht="17.100000000000001" customHeight="1">
      <c r="A21" s="19">
        <v>15</v>
      </c>
      <c r="B21" s="23"/>
      <c r="C21" s="24"/>
      <c r="D21" s="147"/>
      <c r="G21" s="140">
        <v>8</v>
      </c>
      <c r="H21" s="21"/>
      <c r="I21" s="22"/>
      <c r="J21" s="22"/>
    </row>
    <row r="22" spans="1:10" ht="17.100000000000001" customHeight="1">
      <c r="A22" s="19">
        <v>16</v>
      </c>
      <c r="B22" s="23"/>
      <c r="C22" s="24"/>
      <c r="D22" s="146"/>
      <c r="G22" s="141"/>
      <c r="H22" s="25"/>
      <c r="I22" s="26"/>
      <c r="J22" s="26"/>
    </row>
    <row r="23" spans="1:10" ht="17.100000000000001" customHeight="1">
      <c r="A23" s="19">
        <v>17</v>
      </c>
      <c r="B23" s="23"/>
      <c r="C23" s="24"/>
      <c r="D23" s="148"/>
      <c r="G23" s="140">
        <v>9</v>
      </c>
      <c r="H23" s="21"/>
      <c r="I23" s="22"/>
      <c r="J23" s="22"/>
    </row>
    <row r="24" spans="1:10" ht="17.100000000000001" customHeight="1">
      <c r="A24" s="19">
        <v>18</v>
      </c>
      <c r="B24" s="23"/>
      <c r="C24" s="24"/>
      <c r="D24" s="146"/>
      <c r="G24" s="141"/>
      <c r="H24" s="25"/>
      <c r="I24" s="26"/>
      <c r="J24" s="26"/>
    </row>
    <row r="25" spans="1:10" ht="17.100000000000001" customHeight="1">
      <c r="A25" s="19">
        <v>19</v>
      </c>
      <c r="B25" s="23"/>
      <c r="C25" s="24"/>
      <c r="D25" s="148"/>
      <c r="G25" s="140">
        <v>10</v>
      </c>
      <c r="H25" s="21"/>
      <c r="I25" s="22"/>
      <c r="J25" s="22"/>
    </row>
    <row r="26" spans="1:10" ht="17.100000000000001" customHeight="1">
      <c r="A26" s="19">
        <v>20</v>
      </c>
      <c r="B26" s="23"/>
      <c r="C26" s="24"/>
      <c r="D26" s="146"/>
      <c r="G26" s="141"/>
      <c r="H26" s="25"/>
      <c r="I26" s="26"/>
      <c r="J26" s="26"/>
    </row>
    <row r="27" spans="1:10" ht="17.100000000000001" customHeight="1">
      <c r="A27" s="19">
        <v>21</v>
      </c>
      <c r="B27" s="23"/>
      <c r="C27" s="24"/>
      <c r="D27" s="148"/>
      <c r="G27" s="140">
        <v>11</v>
      </c>
      <c r="H27" s="21"/>
      <c r="I27" s="22"/>
      <c r="J27" s="22"/>
    </row>
    <row r="28" spans="1:10" ht="17.100000000000001" customHeight="1">
      <c r="A28" s="19">
        <v>22</v>
      </c>
      <c r="B28" s="23"/>
      <c r="C28" s="24"/>
      <c r="D28" s="146"/>
      <c r="G28" s="141"/>
      <c r="H28" s="25"/>
      <c r="I28" s="26"/>
      <c r="J28" s="26"/>
    </row>
    <row r="29" spans="1:10" ht="17.100000000000001" customHeight="1">
      <c r="A29" s="19">
        <v>23</v>
      </c>
      <c r="B29" s="23"/>
      <c r="C29" s="24"/>
      <c r="D29" s="148"/>
      <c r="G29" s="140">
        <v>12</v>
      </c>
      <c r="H29" s="21"/>
      <c r="I29" s="22"/>
      <c r="J29" s="22"/>
    </row>
    <row r="30" spans="1:10" ht="17.100000000000001" customHeight="1">
      <c r="A30" s="19">
        <v>24</v>
      </c>
      <c r="B30" s="23"/>
      <c r="C30" s="24"/>
      <c r="D30" s="146"/>
      <c r="G30" s="141"/>
      <c r="H30" s="25"/>
      <c r="I30" s="26"/>
      <c r="J30" s="26"/>
    </row>
    <row r="31" spans="1:10" ht="17.100000000000001" customHeight="1">
      <c r="A31" s="19">
        <v>25</v>
      </c>
      <c r="B31" s="23"/>
      <c r="C31" s="24"/>
      <c r="D31" s="148"/>
      <c r="G31" s="140">
        <v>13</v>
      </c>
      <c r="H31" s="21"/>
      <c r="I31" s="22"/>
      <c r="J31" s="22"/>
    </row>
    <row r="32" spans="1:10" ht="17.100000000000001" customHeight="1">
      <c r="A32" s="19">
        <v>26</v>
      </c>
      <c r="B32" s="23"/>
      <c r="C32" s="24"/>
      <c r="D32" s="146"/>
      <c r="G32" s="141"/>
      <c r="H32" s="25"/>
      <c r="I32" s="26"/>
      <c r="J32" s="26"/>
    </row>
    <row r="33" spans="1:10" ht="17.100000000000001" customHeight="1">
      <c r="A33" s="19">
        <v>27</v>
      </c>
      <c r="B33" s="23"/>
      <c r="C33" s="24"/>
      <c r="D33" s="148"/>
      <c r="G33" s="140">
        <v>14</v>
      </c>
      <c r="H33" s="21"/>
      <c r="I33" s="22"/>
      <c r="J33" s="22"/>
    </row>
    <row r="34" spans="1:10" ht="17.100000000000001" customHeight="1">
      <c r="A34" s="19">
        <v>28</v>
      </c>
      <c r="B34" s="23"/>
      <c r="C34" s="24"/>
      <c r="D34" s="148"/>
      <c r="G34" s="141"/>
      <c r="H34" s="25"/>
      <c r="I34" s="26"/>
      <c r="J34" s="26"/>
    </row>
    <row r="35" spans="1:10" ht="17.100000000000001" customHeight="1">
      <c r="A35" s="19">
        <v>29</v>
      </c>
      <c r="B35" s="23"/>
      <c r="C35" s="24"/>
      <c r="D35" s="147"/>
      <c r="G35" s="140">
        <v>15</v>
      </c>
      <c r="H35" s="21"/>
      <c r="I35" s="22"/>
      <c r="J35" s="22"/>
    </row>
    <row r="36" spans="1:10" ht="17.100000000000001" customHeight="1">
      <c r="A36" s="20">
        <v>30</v>
      </c>
      <c r="B36" s="25"/>
      <c r="C36" s="26"/>
      <c r="D36" s="145"/>
      <c r="G36" s="141"/>
      <c r="H36" s="25"/>
      <c r="I36" s="26"/>
      <c r="J36" s="26"/>
    </row>
  </sheetData>
  <mergeCells count="17">
    <mergeCell ref="A3:B3"/>
    <mergeCell ref="C3:D3"/>
    <mergeCell ref="G7:G8"/>
    <mergeCell ref="G9:G10"/>
    <mergeCell ref="G11:G12"/>
    <mergeCell ref="G13:G14"/>
    <mergeCell ref="G15:G16"/>
    <mergeCell ref="G17:G18"/>
    <mergeCell ref="G19:G20"/>
    <mergeCell ref="G21:G22"/>
    <mergeCell ref="G33:G34"/>
    <mergeCell ref="G35:G36"/>
    <mergeCell ref="G23:G24"/>
    <mergeCell ref="G25:G26"/>
    <mergeCell ref="G27:G28"/>
    <mergeCell ref="G29:G30"/>
    <mergeCell ref="G31:G32"/>
  </mergeCells>
  <phoneticPr fontId="2"/>
  <dataValidations count="2">
    <dataValidation type="list" allowBlank="1" showInputMessage="1" showErrorMessage="1" sqref="J7:J36" xr:uid="{8E8ABE60-38AD-4914-90E4-BFF3B5B85D33}">
      <formula1>"a.確定枠,b.本予選枠,c.地区推薦枠"</formula1>
    </dataValidation>
    <dataValidation type="list" allowBlank="1" showInputMessage="1" showErrorMessage="1" sqref="D7:D36" xr:uid="{6378D0C7-2052-40DD-AE4F-3C6DF9742D82}">
      <formula1>"a.確定枠,b.本予選枠,c.地区推薦枠"</formula1>
    </dataValidation>
  </dataValidations>
  <pageMargins left="0.70866141732283472" right="0.46" top="0.74803149606299213" bottom="0.46" header="0.31496062992125984" footer="0.31496062992125984"/>
  <pageSetup paperSize="9" scale="88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948D8-CC96-47CB-8ADF-607F59507FD6}">
  <sheetPr>
    <pageSetUpPr fitToPage="1"/>
  </sheetPr>
  <dimension ref="A1:O36"/>
  <sheetViews>
    <sheetView zoomScaleNormal="100" workbookViewId="0">
      <selection activeCell="J7" sqref="J7"/>
    </sheetView>
  </sheetViews>
  <sheetFormatPr defaultColWidth="8.625" defaultRowHeight="13.5"/>
  <cols>
    <col min="1" max="1" width="3.875" style="13" bestFit="1" customWidth="1"/>
    <col min="2" max="2" width="14.375" style="11" bestFit="1" customWidth="1"/>
    <col min="3" max="3" width="18.625" style="11" customWidth="1"/>
    <col min="4" max="4" width="13.875" style="11" bestFit="1" customWidth="1"/>
    <col min="5" max="5" width="3.875" style="11" bestFit="1" customWidth="1"/>
    <col min="6" max="6" width="14.375" style="11" bestFit="1" customWidth="1"/>
    <col min="7" max="7" width="3.875" style="11" customWidth="1"/>
    <col min="8" max="8" width="14.375" style="11" customWidth="1"/>
    <col min="9" max="9" width="18.625" style="11" customWidth="1"/>
    <col min="10" max="10" width="13.875" style="11" bestFit="1" customWidth="1"/>
    <col min="11" max="11" width="4.875" style="11" bestFit="1" customWidth="1"/>
    <col min="12" max="16384" width="8.625" style="11"/>
  </cols>
  <sheetData>
    <row r="1" spans="1:15" s="1" customFormat="1" ht="18.600000000000001" customHeight="1">
      <c r="A1" s="44" t="s">
        <v>56</v>
      </c>
      <c r="C1" s="78" t="s">
        <v>95</v>
      </c>
      <c r="D1" s="75"/>
      <c r="E1" s="39"/>
      <c r="F1" s="39"/>
      <c r="G1" s="39"/>
      <c r="H1" s="51"/>
      <c r="L1" s="52"/>
      <c r="M1" s="52"/>
      <c r="N1" s="52"/>
      <c r="O1" s="52"/>
    </row>
    <row r="2" spans="1:15" s="1" customFormat="1" ht="7.7" customHeight="1">
      <c r="A2" s="40"/>
    </row>
    <row r="3" spans="1:15" s="1" customFormat="1" ht="17.100000000000001" customHeight="1">
      <c r="A3" s="111" t="s">
        <v>1</v>
      </c>
      <c r="B3" s="111"/>
      <c r="C3" s="126"/>
      <c r="D3" s="126"/>
      <c r="G3" s="7"/>
      <c r="H3" s="7"/>
      <c r="I3" s="7"/>
    </row>
    <row r="4" spans="1:15" ht="17.100000000000001" customHeight="1"/>
    <row r="5" spans="1:15" ht="17.100000000000001" customHeight="1">
      <c r="A5" s="39" t="s">
        <v>43</v>
      </c>
      <c r="B5" s="39"/>
      <c r="E5" s="39"/>
      <c r="F5" s="39"/>
      <c r="G5" s="11" t="s">
        <v>107</v>
      </c>
    </row>
    <row r="6" spans="1:15" ht="17.100000000000001" customHeight="1">
      <c r="A6" s="14" t="s">
        <v>13</v>
      </c>
      <c r="B6" s="15" t="s">
        <v>14</v>
      </c>
      <c r="C6" s="16" t="s">
        <v>91</v>
      </c>
      <c r="D6" s="16" t="s">
        <v>28</v>
      </c>
      <c r="G6" s="17" t="s">
        <v>13</v>
      </c>
      <c r="H6" s="15" t="s">
        <v>14</v>
      </c>
      <c r="I6" s="16" t="s">
        <v>91</v>
      </c>
      <c r="J6" s="16" t="s">
        <v>28</v>
      </c>
    </row>
    <row r="7" spans="1:15" ht="17.100000000000001" customHeight="1">
      <c r="A7" s="18">
        <v>1</v>
      </c>
      <c r="B7" s="21"/>
      <c r="C7" s="22"/>
      <c r="D7" s="144"/>
      <c r="G7" s="140">
        <v>1</v>
      </c>
      <c r="H7" s="21"/>
      <c r="I7" s="22"/>
      <c r="J7" s="22"/>
      <c r="K7" s="54"/>
    </row>
    <row r="8" spans="1:15" ht="17.100000000000001" customHeight="1">
      <c r="A8" s="19">
        <v>2</v>
      </c>
      <c r="B8" s="23"/>
      <c r="C8" s="24"/>
      <c r="D8" s="146"/>
      <c r="G8" s="141"/>
      <c r="H8" s="25"/>
      <c r="I8" s="26"/>
      <c r="J8" s="26"/>
      <c r="K8" s="96" t="s">
        <v>108</v>
      </c>
    </row>
    <row r="9" spans="1:15" ht="17.100000000000001" customHeight="1">
      <c r="A9" s="19">
        <v>3</v>
      </c>
      <c r="B9" s="23"/>
      <c r="C9" s="24"/>
      <c r="D9" s="24"/>
      <c r="G9" s="140">
        <v>2</v>
      </c>
      <c r="H9" s="21"/>
      <c r="I9" s="22"/>
      <c r="J9" s="22"/>
      <c r="K9" s="54" t="s">
        <v>104</v>
      </c>
    </row>
    <row r="10" spans="1:15" ht="17.100000000000001" customHeight="1">
      <c r="A10" s="19">
        <v>4</v>
      </c>
      <c r="B10" s="23"/>
      <c r="C10" s="24"/>
      <c r="D10" s="24"/>
      <c r="G10" s="141"/>
      <c r="H10" s="25"/>
      <c r="I10" s="26"/>
      <c r="J10" s="26"/>
      <c r="K10" s="54" t="s">
        <v>105</v>
      </c>
    </row>
    <row r="11" spans="1:15" ht="17.100000000000001" customHeight="1">
      <c r="A11" s="19">
        <v>5</v>
      </c>
      <c r="B11" s="23"/>
      <c r="C11" s="24"/>
      <c r="D11" s="147"/>
      <c r="G11" s="140">
        <v>3</v>
      </c>
      <c r="H11" s="21"/>
      <c r="I11" s="22"/>
      <c r="J11" s="22"/>
      <c r="K11" s="54" t="s">
        <v>106</v>
      </c>
    </row>
    <row r="12" spans="1:15" ht="17.100000000000001" customHeight="1">
      <c r="A12" s="19">
        <v>6</v>
      </c>
      <c r="B12" s="23"/>
      <c r="C12" s="24"/>
      <c r="D12" s="24"/>
      <c r="G12" s="141"/>
      <c r="H12" s="25"/>
      <c r="I12" s="26"/>
      <c r="J12" s="26"/>
    </row>
    <row r="13" spans="1:15" ht="17.100000000000001" customHeight="1">
      <c r="A13" s="19">
        <v>7</v>
      </c>
      <c r="B13" s="23"/>
      <c r="C13" s="24"/>
      <c r="D13" s="147"/>
      <c r="G13" s="140">
        <v>4</v>
      </c>
      <c r="H13" s="21"/>
      <c r="I13" s="22"/>
      <c r="J13" s="22"/>
    </row>
    <row r="14" spans="1:15" ht="17.100000000000001" customHeight="1">
      <c r="A14" s="19">
        <v>8</v>
      </c>
      <c r="B14" s="23"/>
      <c r="C14" s="24"/>
      <c r="D14" s="146"/>
      <c r="G14" s="141"/>
      <c r="H14" s="25"/>
      <c r="I14" s="26"/>
      <c r="J14" s="26"/>
    </row>
    <row r="15" spans="1:15" ht="17.100000000000001" customHeight="1">
      <c r="A15" s="19">
        <v>9</v>
      </c>
      <c r="B15" s="23"/>
      <c r="C15" s="24"/>
      <c r="D15" s="24"/>
      <c r="G15" s="140">
        <v>5</v>
      </c>
      <c r="H15" s="21"/>
      <c r="I15" s="22"/>
      <c r="J15" s="22"/>
    </row>
    <row r="16" spans="1:15" ht="17.100000000000001" customHeight="1">
      <c r="A16" s="19">
        <v>10</v>
      </c>
      <c r="B16" s="23"/>
      <c r="C16" s="24"/>
      <c r="D16" s="146"/>
      <c r="G16" s="141"/>
      <c r="H16" s="25"/>
      <c r="I16" s="26"/>
      <c r="J16" s="26"/>
    </row>
    <row r="17" spans="1:10" ht="17.100000000000001" customHeight="1">
      <c r="A17" s="19">
        <v>11</v>
      </c>
      <c r="B17" s="23"/>
      <c r="C17" s="24"/>
      <c r="D17" s="24"/>
      <c r="G17" s="140">
        <v>6</v>
      </c>
      <c r="H17" s="21"/>
      <c r="I17" s="22"/>
      <c r="J17" s="22"/>
    </row>
    <row r="18" spans="1:10" ht="17.100000000000001" customHeight="1">
      <c r="A18" s="19">
        <v>12</v>
      </c>
      <c r="B18" s="23"/>
      <c r="C18" s="24"/>
      <c r="D18" s="146"/>
      <c r="G18" s="141"/>
      <c r="H18" s="25"/>
      <c r="I18" s="26"/>
      <c r="J18" s="26"/>
    </row>
    <row r="19" spans="1:10" ht="17.100000000000001" customHeight="1">
      <c r="A19" s="19">
        <v>13</v>
      </c>
      <c r="B19" s="23"/>
      <c r="C19" s="24"/>
      <c r="D19" s="24"/>
      <c r="G19" s="140">
        <v>7</v>
      </c>
      <c r="H19" s="21"/>
      <c r="I19" s="22"/>
      <c r="J19" s="22"/>
    </row>
    <row r="20" spans="1:10" ht="17.100000000000001" customHeight="1">
      <c r="A20" s="19">
        <v>14</v>
      </c>
      <c r="B20" s="23"/>
      <c r="C20" s="24"/>
      <c r="D20" s="24"/>
      <c r="G20" s="141"/>
      <c r="H20" s="25"/>
      <c r="I20" s="26"/>
      <c r="J20" s="26"/>
    </row>
    <row r="21" spans="1:10" ht="17.100000000000001" customHeight="1">
      <c r="A21" s="19">
        <v>15</v>
      </c>
      <c r="B21" s="23"/>
      <c r="C21" s="24"/>
      <c r="D21" s="147"/>
      <c r="G21" s="140">
        <v>8</v>
      </c>
      <c r="H21" s="21"/>
      <c r="I21" s="22"/>
      <c r="J21" s="22"/>
    </row>
    <row r="22" spans="1:10" ht="17.100000000000001" customHeight="1">
      <c r="A22" s="19">
        <v>16</v>
      </c>
      <c r="B22" s="23"/>
      <c r="C22" s="24"/>
      <c r="D22" s="146"/>
      <c r="G22" s="141"/>
      <c r="H22" s="25"/>
      <c r="I22" s="26"/>
      <c r="J22" s="26"/>
    </row>
    <row r="23" spans="1:10" ht="17.100000000000001" customHeight="1">
      <c r="A23" s="19">
        <v>17</v>
      </c>
      <c r="B23" s="23"/>
      <c r="C23" s="24"/>
      <c r="D23" s="24"/>
      <c r="G23" s="140">
        <v>9</v>
      </c>
      <c r="H23" s="21"/>
      <c r="I23" s="22"/>
      <c r="J23" s="22"/>
    </row>
    <row r="24" spans="1:10" ht="17.100000000000001" customHeight="1">
      <c r="A24" s="19">
        <v>18</v>
      </c>
      <c r="B24" s="23"/>
      <c r="C24" s="24"/>
      <c r="D24" s="146"/>
      <c r="G24" s="141"/>
      <c r="H24" s="25"/>
      <c r="I24" s="26"/>
      <c r="J24" s="26"/>
    </row>
    <row r="25" spans="1:10" ht="17.100000000000001" customHeight="1">
      <c r="A25" s="19">
        <v>19</v>
      </c>
      <c r="B25" s="23"/>
      <c r="C25" s="24"/>
      <c r="D25" s="24"/>
      <c r="G25" s="140">
        <v>10</v>
      </c>
      <c r="H25" s="21"/>
      <c r="I25" s="22"/>
      <c r="J25" s="22"/>
    </row>
    <row r="26" spans="1:10" ht="17.100000000000001" customHeight="1">
      <c r="A26" s="19">
        <v>20</v>
      </c>
      <c r="B26" s="23"/>
      <c r="C26" s="24"/>
      <c r="D26" s="146"/>
      <c r="G26" s="141"/>
      <c r="H26" s="25"/>
      <c r="I26" s="26"/>
      <c r="J26" s="26"/>
    </row>
    <row r="27" spans="1:10" ht="17.100000000000001" customHeight="1">
      <c r="A27" s="19">
        <v>21</v>
      </c>
      <c r="B27" s="23"/>
      <c r="C27" s="24"/>
      <c r="D27" s="24"/>
      <c r="G27" s="140">
        <v>11</v>
      </c>
      <c r="H27" s="21"/>
      <c r="I27" s="22"/>
      <c r="J27" s="22"/>
    </row>
    <row r="28" spans="1:10" ht="17.100000000000001" customHeight="1">
      <c r="A28" s="19">
        <v>22</v>
      </c>
      <c r="B28" s="23"/>
      <c r="C28" s="24"/>
      <c r="D28" s="146"/>
      <c r="G28" s="141"/>
      <c r="H28" s="25"/>
      <c r="I28" s="26"/>
      <c r="J28" s="26"/>
    </row>
    <row r="29" spans="1:10" ht="17.100000000000001" customHeight="1">
      <c r="A29" s="19">
        <v>23</v>
      </c>
      <c r="B29" s="23"/>
      <c r="C29" s="24"/>
      <c r="D29" s="24"/>
      <c r="G29" s="140">
        <v>12</v>
      </c>
      <c r="H29" s="21"/>
      <c r="I29" s="22"/>
      <c r="J29" s="22"/>
    </row>
    <row r="30" spans="1:10" ht="17.100000000000001" customHeight="1">
      <c r="A30" s="19">
        <v>24</v>
      </c>
      <c r="B30" s="23"/>
      <c r="C30" s="24"/>
      <c r="D30" s="146"/>
      <c r="G30" s="141"/>
      <c r="H30" s="25"/>
      <c r="I30" s="26"/>
      <c r="J30" s="26"/>
    </row>
    <row r="31" spans="1:10" ht="17.100000000000001" customHeight="1">
      <c r="A31" s="19">
        <v>25</v>
      </c>
      <c r="B31" s="23"/>
      <c r="C31" s="24"/>
      <c r="D31" s="24"/>
      <c r="G31" s="140">
        <v>13</v>
      </c>
      <c r="H31" s="21"/>
      <c r="I31" s="22"/>
      <c r="J31" s="22"/>
    </row>
    <row r="32" spans="1:10" ht="17.100000000000001" customHeight="1">
      <c r="A32" s="19">
        <v>26</v>
      </c>
      <c r="B32" s="23"/>
      <c r="C32" s="24"/>
      <c r="D32" s="146"/>
      <c r="G32" s="141"/>
      <c r="H32" s="25"/>
      <c r="I32" s="26"/>
      <c r="J32" s="26"/>
    </row>
    <row r="33" spans="1:10" ht="17.100000000000001" customHeight="1">
      <c r="A33" s="19">
        <v>27</v>
      </c>
      <c r="B33" s="23"/>
      <c r="C33" s="24"/>
      <c r="D33" s="24"/>
      <c r="G33" s="140">
        <v>14</v>
      </c>
      <c r="H33" s="21"/>
      <c r="I33" s="22"/>
      <c r="J33" s="22"/>
    </row>
    <row r="34" spans="1:10" ht="17.100000000000001" customHeight="1">
      <c r="A34" s="19">
        <v>28</v>
      </c>
      <c r="B34" s="23"/>
      <c r="C34" s="24"/>
      <c r="D34" s="24"/>
      <c r="G34" s="141"/>
      <c r="H34" s="25"/>
      <c r="I34" s="26"/>
      <c r="J34" s="26"/>
    </row>
    <row r="35" spans="1:10" ht="17.100000000000001" customHeight="1">
      <c r="A35" s="19">
        <v>29</v>
      </c>
      <c r="B35" s="23"/>
      <c r="C35" s="24"/>
      <c r="D35" s="147"/>
      <c r="G35" s="140">
        <v>15</v>
      </c>
      <c r="H35" s="21"/>
      <c r="I35" s="22"/>
      <c r="J35" s="22"/>
    </row>
    <row r="36" spans="1:10" ht="17.100000000000001" customHeight="1">
      <c r="A36" s="20">
        <v>30</v>
      </c>
      <c r="B36" s="25"/>
      <c r="C36" s="26"/>
      <c r="D36" s="145"/>
      <c r="G36" s="141"/>
      <c r="H36" s="25"/>
      <c r="I36" s="26"/>
      <c r="J36" s="26"/>
    </row>
  </sheetData>
  <mergeCells count="17">
    <mergeCell ref="G33:G34"/>
    <mergeCell ref="G35:G36"/>
    <mergeCell ref="G21:G22"/>
    <mergeCell ref="G23:G24"/>
    <mergeCell ref="G25:G26"/>
    <mergeCell ref="G27:G28"/>
    <mergeCell ref="G29:G30"/>
    <mergeCell ref="G31:G32"/>
    <mergeCell ref="A3:B3"/>
    <mergeCell ref="C3:D3"/>
    <mergeCell ref="G19:G20"/>
    <mergeCell ref="G7:G8"/>
    <mergeCell ref="G9:G10"/>
    <mergeCell ref="G11:G12"/>
    <mergeCell ref="G13:G14"/>
    <mergeCell ref="G15:G16"/>
    <mergeCell ref="G17:G18"/>
  </mergeCells>
  <phoneticPr fontId="2"/>
  <dataValidations count="2">
    <dataValidation type="list" allowBlank="1" showInputMessage="1" showErrorMessage="1" sqref="J7:J36" xr:uid="{C1B7A3B2-F265-4692-8359-73B969CDA1A8}">
      <formula1>"a.確定枠,b.本予選枠,c.地区推薦枠"</formula1>
    </dataValidation>
    <dataValidation type="list" allowBlank="1" showInputMessage="1" showErrorMessage="1" sqref="D7:D36" xr:uid="{94D5C5D4-1B29-4F99-B265-A9B32A7B5598}">
      <formula1>"a.確定枠,b.本予選枠,c.地区推薦枠"</formula1>
    </dataValidation>
  </dataValidations>
  <pageMargins left="0.70866141732283472" right="0.46" top="0.74803149606299213" bottom="0.46" header="0.31496062992125984" footer="0.31496062992125984"/>
  <pageSetup paperSize="9" scale="88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EF30-B5F8-4703-B089-93A94D709684}">
  <sheetPr>
    <pageSetUpPr fitToPage="1"/>
  </sheetPr>
  <dimension ref="A1:O47"/>
  <sheetViews>
    <sheetView workbookViewId="0">
      <selection activeCell="E23" sqref="E23"/>
    </sheetView>
  </sheetViews>
  <sheetFormatPr defaultColWidth="8.625" defaultRowHeight="13.5"/>
  <cols>
    <col min="1" max="1" width="3.875" style="13" bestFit="1" customWidth="1"/>
    <col min="2" max="2" width="14.375" style="11" bestFit="1" customWidth="1"/>
    <col min="3" max="3" width="22.125" style="11" bestFit="1" customWidth="1"/>
    <col min="4" max="4" width="22.125" style="11" customWidth="1"/>
    <col min="5" max="5" width="13.875" style="11" bestFit="1" customWidth="1"/>
    <col min="6" max="6" width="7.5" style="11" customWidth="1"/>
    <col min="7" max="7" width="12.5" style="11" customWidth="1"/>
    <col min="8" max="16384" width="8.625" style="11"/>
  </cols>
  <sheetData>
    <row r="1" spans="1:15" s="1" customFormat="1" ht="18.600000000000001" customHeight="1">
      <c r="A1" s="44" t="s">
        <v>57</v>
      </c>
      <c r="C1" s="73" t="s">
        <v>60</v>
      </c>
      <c r="D1" s="75"/>
      <c r="F1" s="39"/>
      <c r="G1" s="39"/>
      <c r="H1" s="39"/>
      <c r="I1" s="51"/>
      <c r="L1" s="52"/>
      <c r="M1" s="52"/>
      <c r="N1" s="52"/>
      <c r="O1" s="52"/>
    </row>
    <row r="2" spans="1:15" s="1" customFormat="1" ht="7.7" customHeight="1">
      <c r="A2" s="40"/>
    </row>
    <row r="3" spans="1:15" s="1" customFormat="1" ht="17.100000000000001" customHeight="1">
      <c r="A3" s="111" t="s">
        <v>1</v>
      </c>
      <c r="B3" s="111"/>
      <c r="C3" s="126"/>
      <c r="D3" s="126"/>
      <c r="H3" s="7"/>
      <c r="I3" s="7"/>
      <c r="J3" s="7"/>
    </row>
    <row r="4" spans="1:15" ht="17.100000000000001" customHeight="1"/>
    <row r="5" spans="1:15" ht="17.100000000000001" customHeight="1">
      <c r="A5" s="142" t="s">
        <v>18</v>
      </c>
      <c r="B5" s="142"/>
      <c r="C5" s="143" t="s">
        <v>44</v>
      </c>
      <c r="D5" s="143"/>
      <c r="E5" s="143"/>
    </row>
    <row r="6" spans="1:15" ht="17.100000000000001" customHeight="1">
      <c r="A6" s="17" t="s">
        <v>13</v>
      </c>
      <c r="B6" s="15" t="s">
        <v>14</v>
      </c>
      <c r="C6" s="15" t="s">
        <v>91</v>
      </c>
      <c r="D6" s="34" t="s">
        <v>27</v>
      </c>
      <c r="E6" s="16" t="s">
        <v>28</v>
      </c>
      <c r="G6" s="37"/>
    </row>
    <row r="7" spans="1:15" ht="17.100000000000001" customHeight="1">
      <c r="A7" s="140">
        <v>1</v>
      </c>
      <c r="B7" s="21"/>
      <c r="C7" s="21"/>
      <c r="D7" s="35"/>
      <c r="E7" s="22"/>
      <c r="F7" s="55" t="s">
        <v>46</v>
      </c>
      <c r="G7" s="37"/>
      <c r="H7" s="38"/>
    </row>
    <row r="8" spans="1:15" ht="17.100000000000001" customHeight="1">
      <c r="A8" s="141"/>
      <c r="B8" s="25"/>
      <c r="C8" s="25"/>
      <c r="D8" s="36"/>
      <c r="E8" s="26"/>
      <c r="F8" s="54" t="s">
        <v>47</v>
      </c>
      <c r="G8" s="37"/>
      <c r="H8" s="37"/>
    </row>
    <row r="9" spans="1:15" ht="17.100000000000001" customHeight="1">
      <c r="A9" s="140">
        <v>2</v>
      </c>
      <c r="B9" s="21"/>
      <c r="C9" s="21"/>
      <c r="D9" s="35"/>
      <c r="E9" s="22"/>
      <c r="F9" s="54" t="s">
        <v>71</v>
      </c>
    </row>
    <row r="10" spans="1:15" ht="17.100000000000001" customHeight="1">
      <c r="A10" s="141"/>
      <c r="B10" s="25"/>
      <c r="C10" s="25"/>
      <c r="D10" s="36"/>
      <c r="E10" s="26"/>
      <c r="F10" s="54"/>
    </row>
    <row r="11" spans="1:15" ht="17.100000000000001" customHeight="1">
      <c r="A11" s="140">
        <v>3</v>
      </c>
      <c r="B11" s="21"/>
      <c r="C11" s="21"/>
      <c r="D11" s="35"/>
      <c r="E11" s="22"/>
      <c r="F11" s="96" t="s">
        <v>108</v>
      </c>
      <c r="G11" s="54"/>
    </row>
    <row r="12" spans="1:15" ht="17.100000000000001" customHeight="1">
      <c r="A12" s="141"/>
      <c r="B12" s="25"/>
      <c r="C12" s="25"/>
      <c r="D12" s="36"/>
      <c r="E12" s="26"/>
      <c r="F12" s="54" t="s">
        <v>104</v>
      </c>
      <c r="G12" s="54"/>
    </row>
    <row r="13" spans="1:15" ht="17.100000000000001" customHeight="1">
      <c r="A13" s="140">
        <v>4</v>
      </c>
      <c r="B13" s="21"/>
      <c r="C13" s="21"/>
      <c r="D13" s="35"/>
      <c r="E13" s="22"/>
      <c r="F13" s="54" t="s">
        <v>105</v>
      </c>
      <c r="G13" s="54"/>
    </row>
    <row r="14" spans="1:15" ht="17.100000000000001" customHeight="1">
      <c r="A14" s="141"/>
      <c r="B14" s="25"/>
      <c r="C14" s="25"/>
      <c r="D14" s="36"/>
      <c r="E14" s="26"/>
      <c r="F14" s="54" t="s">
        <v>106</v>
      </c>
      <c r="G14" s="54"/>
    </row>
    <row r="15" spans="1:15" ht="17.100000000000001" customHeight="1">
      <c r="A15" s="140">
        <v>5</v>
      </c>
      <c r="B15" s="21"/>
      <c r="C15" s="21"/>
      <c r="D15" s="35"/>
      <c r="E15" s="22"/>
    </row>
    <row r="16" spans="1:15" ht="17.100000000000001" customHeight="1">
      <c r="A16" s="141"/>
      <c r="B16" s="25"/>
      <c r="C16" s="25"/>
      <c r="D16" s="36"/>
      <c r="E16" s="26"/>
    </row>
    <row r="17" spans="1:5" ht="17.100000000000001" customHeight="1">
      <c r="A17" s="140">
        <v>6</v>
      </c>
      <c r="B17" s="21"/>
      <c r="C17" s="21"/>
      <c r="D17" s="35"/>
      <c r="E17" s="22"/>
    </row>
    <row r="18" spans="1:5" ht="17.100000000000001" customHeight="1">
      <c r="A18" s="141"/>
      <c r="B18" s="25"/>
      <c r="C18" s="25"/>
      <c r="D18" s="36"/>
      <c r="E18" s="26"/>
    </row>
    <row r="19" spans="1:5" ht="17.100000000000001" customHeight="1">
      <c r="A19" s="140">
        <v>7</v>
      </c>
      <c r="B19" s="21"/>
      <c r="C19" s="21"/>
      <c r="D19" s="35"/>
      <c r="E19" s="22"/>
    </row>
    <row r="20" spans="1:5" ht="17.100000000000001" customHeight="1">
      <c r="A20" s="141"/>
      <c r="B20" s="25"/>
      <c r="C20" s="25"/>
      <c r="D20" s="36"/>
      <c r="E20" s="26"/>
    </row>
    <row r="21" spans="1:5" ht="17.100000000000001" customHeight="1">
      <c r="A21" s="140">
        <v>8</v>
      </c>
      <c r="B21" s="21"/>
      <c r="C21" s="21"/>
      <c r="D21" s="35"/>
      <c r="E21" s="22"/>
    </row>
    <row r="22" spans="1:5" ht="17.100000000000001" customHeight="1">
      <c r="A22" s="141"/>
      <c r="B22" s="25"/>
      <c r="C22" s="25"/>
      <c r="D22" s="36"/>
      <c r="E22" s="26"/>
    </row>
    <row r="23" spans="1:5" ht="17.100000000000001" customHeight="1">
      <c r="A23" s="140">
        <v>9</v>
      </c>
      <c r="B23" s="21"/>
      <c r="C23" s="21"/>
      <c r="D23" s="35"/>
      <c r="E23" s="22"/>
    </row>
    <row r="24" spans="1:5" ht="17.100000000000001" customHeight="1">
      <c r="A24" s="141"/>
      <c r="B24" s="25"/>
      <c r="C24" s="25"/>
      <c r="D24" s="36"/>
      <c r="E24" s="26"/>
    </row>
    <row r="25" spans="1:5" ht="17.100000000000001" customHeight="1">
      <c r="A25" s="140">
        <v>10</v>
      </c>
      <c r="B25" s="21"/>
      <c r="C25" s="21"/>
      <c r="D25" s="35"/>
      <c r="E25" s="22"/>
    </row>
    <row r="26" spans="1:5" ht="17.100000000000001" customHeight="1">
      <c r="A26" s="141"/>
      <c r="B26" s="25"/>
      <c r="C26" s="25"/>
      <c r="D26" s="36"/>
      <c r="E26" s="26"/>
    </row>
    <row r="27" spans="1:5" ht="17.100000000000001" customHeight="1">
      <c r="A27" s="140">
        <v>11</v>
      </c>
      <c r="B27" s="21"/>
      <c r="C27" s="21"/>
      <c r="D27" s="35"/>
      <c r="E27" s="22"/>
    </row>
    <row r="28" spans="1:5" ht="17.100000000000001" customHeight="1">
      <c r="A28" s="141"/>
      <c r="B28" s="25"/>
      <c r="C28" s="25"/>
      <c r="D28" s="36"/>
      <c r="E28" s="26"/>
    </row>
    <row r="29" spans="1:5" ht="17.100000000000001" customHeight="1">
      <c r="A29" s="140">
        <v>12</v>
      </c>
      <c r="B29" s="21"/>
      <c r="C29" s="21"/>
      <c r="D29" s="35"/>
      <c r="E29" s="22"/>
    </row>
    <row r="30" spans="1:5" ht="17.100000000000001" customHeight="1">
      <c r="A30" s="141"/>
      <c r="B30" s="25"/>
      <c r="C30" s="25"/>
      <c r="D30" s="36"/>
      <c r="E30" s="26"/>
    </row>
    <row r="31" spans="1:5" ht="17.100000000000001" customHeight="1">
      <c r="A31" s="140">
        <v>13</v>
      </c>
      <c r="B31" s="21"/>
      <c r="C31" s="21"/>
      <c r="D31" s="35"/>
      <c r="E31" s="22"/>
    </row>
    <row r="32" spans="1:5" ht="17.100000000000001" customHeight="1">
      <c r="A32" s="141"/>
      <c r="B32" s="25"/>
      <c r="C32" s="25"/>
      <c r="D32" s="36"/>
      <c r="E32" s="26"/>
    </row>
    <row r="33" spans="1:5" ht="17.100000000000001" customHeight="1">
      <c r="A33" s="140">
        <v>14</v>
      </c>
      <c r="B33" s="21"/>
      <c r="C33" s="21"/>
      <c r="D33" s="35"/>
      <c r="E33" s="22"/>
    </row>
    <row r="34" spans="1:5" ht="17.100000000000001" customHeight="1">
      <c r="A34" s="141"/>
      <c r="B34" s="25"/>
      <c r="C34" s="25"/>
      <c r="D34" s="36"/>
      <c r="E34" s="26"/>
    </row>
    <row r="35" spans="1:5" ht="17.100000000000001" customHeight="1">
      <c r="A35" s="140">
        <v>15</v>
      </c>
      <c r="B35" s="21"/>
      <c r="C35" s="21"/>
      <c r="D35" s="35"/>
      <c r="E35" s="22"/>
    </row>
    <row r="36" spans="1:5" ht="17.100000000000001" customHeight="1">
      <c r="A36" s="141"/>
      <c r="B36" s="25"/>
      <c r="C36" s="25"/>
      <c r="D36" s="36"/>
      <c r="E36" s="26"/>
    </row>
    <row r="37" spans="1:5" ht="17.100000000000001" customHeight="1">
      <c r="A37" s="140">
        <v>16</v>
      </c>
      <c r="B37" s="21"/>
      <c r="C37" s="21"/>
      <c r="D37" s="35"/>
      <c r="E37" s="22"/>
    </row>
    <row r="38" spans="1:5" ht="17.100000000000001" customHeight="1">
      <c r="A38" s="141"/>
      <c r="B38" s="25"/>
      <c r="C38" s="25"/>
      <c r="D38" s="36"/>
      <c r="E38" s="26"/>
    </row>
    <row r="39" spans="1:5" ht="17.100000000000001" customHeight="1">
      <c r="A39" s="140">
        <v>17</v>
      </c>
      <c r="B39" s="21"/>
      <c r="C39" s="21"/>
      <c r="D39" s="35"/>
      <c r="E39" s="22"/>
    </row>
    <row r="40" spans="1:5" ht="17.100000000000001" customHeight="1">
      <c r="A40" s="141"/>
      <c r="B40" s="25"/>
      <c r="C40" s="25"/>
      <c r="D40" s="36"/>
      <c r="E40" s="26"/>
    </row>
    <row r="41" spans="1:5" ht="17.100000000000001" customHeight="1">
      <c r="A41" s="140">
        <v>18</v>
      </c>
      <c r="B41" s="21"/>
      <c r="C41" s="21"/>
      <c r="D41" s="35"/>
      <c r="E41" s="22"/>
    </row>
    <row r="42" spans="1:5" ht="17.100000000000001" customHeight="1">
      <c r="A42" s="141"/>
      <c r="B42" s="25"/>
      <c r="C42" s="25"/>
      <c r="D42" s="36"/>
      <c r="E42" s="26"/>
    </row>
    <row r="43" spans="1:5" ht="17.100000000000001" customHeight="1">
      <c r="A43" s="140">
        <v>19</v>
      </c>
      <c r="B43" s="21"/>
      <c r="C43" s="21"/>
      <c r="D43" s="35"/>
      <c r="E43" s="22"/>
    </row>
    <row r="44" spans="1:5" ht="17.100000000000001" customHeight="1">
      <c r="A44" s="141"/>
      <c r="B44" s="25"/>
      <c r="C44" s="25"/>
      <c r="D44" s="36"/>
      <c r="E44" s="26"/>
    </row>
    <row r="45" spans="1:5" ht="17.100000000000001" customHeight="1">
      <c r="A45" s="140">
        <v>20</v>
      </c>
      <c r="B45" s="21"/>
      <c r="C45" s="21"/>
      <c r="D45" s="35"/>
      <c r="E45" s="22"/>
    </row>
    <row r="46" spans="1:5" ht="17.100000000000001" customHeight="1">
      <c r="A46" s="141"/>
      <c r="B46" s="25"/>
      <c r="C46" s="25"/>
      <c r="D46" s="36"/>
      <c r="E46" s="26"/>
    </row>
    <row r="47" spans="1:5">
      <c r="A47" s="11"/>
    </row>
  </sheetData>
  <mergeCells count="24">
    <mergeCell ref="A19:A20"/>
    <mergeCell ref="A7:A8"/>
    <mergeCell ref="A9:A10"/>
    <mergeCell ref="C5:E5"/>
    <mergeCell ref="A11:A12"/>
    <mergeCell ref="A13:A14"/>
    <mergeCell ref="A15:A16"/>
    <mergeCell ref="A17:A18"/>
    <mergeCell ref="A3:B3"/>
    <mergeCell ref="C3:D3"/>
    <mergeCell ref="A21:A22"/>
    <mergeCell ref="A5:B5"/>
    <mergeCell ref="A45:A46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</mergeCells>
  <phoneticPr fontId="2"/>
  <dataValidations count="1">
    <dataValidation type="list" allowBlank="1" showInputMessage="1" showErrorMessage="1" sqref="E7:E46" xr:uid="{B24BE682-A9F7-4BCE-B0A2-7AA1174E88EE}">
      <formula1>"a.確定枠,b.本予選枠,c.地区推薦枠"</formula1>
    </dataValidation>
  </dataValidations>
  <pageMargins left="0.70866141732283472" right="0.46" top="0.74803149606299213" bottom="0.46" header="0.31496062992125984" footer="0.31496062992125984"/>
  <pageSetup paperSize="9" scale="74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D07CD-5A09-4881-9941-9427C092C9CB}">
  <sheetPr>
    <pageSetUpPr fitToPage="1"/>
  </sheetPr>
  <dimension ref="A1:O50"/>
  <sheetViews>
    <sheetView zoomScaleNormal="100" workbookViewId="0">
      <selection activeCell="G12" sqref="G12"/>
    </sheetView>
  </sheetViews>
  <sheetFormatPr defaultColWidth="8.625" defaultRowHeight="13.5"/>
  <cols>
    <col min="1" max="1" width="10.875" style="13" customWidth="1"/>
    <col min="2" max="2" width="14.375" style="11" bestFit="1" customWidth="1"/>
    <col min="3" max="3" width="22.125" style="11" bestFit="1" customWidth="1"/>
    <col min="4" max="4" width="4.875" style="11" bestFit="1" customWidth="1"/>
    <col min="5" max="5" width="7.625" style="13" bestFit="1" customWidth="1"/>
    <col min="6" max="6" width="14.375" style="11" bestFit="1" customWidth="1"/>
    <col min="7" max="7" width="22.125" style="11" bestFit="1" customWidth="1"/>
    <col min="8" max="8" width="4.875" style="11" customWidth="1"/>
    <col min="9" max="9" width="7.625" style="13" bestFit="1" customWidth="1"/>
    <col min="10" max="10" width="14.375" style="11" bestFit="1" customWidth="1"/>
    <col min="11" max="11" width="22.125" style="11" bestFit="1" customWidth="1"/>
    <col min="12" max="16384" width="8.625" style="11"/>
  </cols>
  <sheetData>
    <row r="1" spans="1:15" s="1" customFormat="1" ht="18.600000000000001" customHeight="1">
      <c r="A1" s="44" t="s">
        <v>61</v>
      </c>
      <c r="C1" s="73" t="s">
        <v>93</v>
      </c>
      <c r="D1" s="74"/>
      <c r="E1" s="44"/>
      <c r="G1" s="63"/>
      <c r="H1" s="39"/>
      <c r="I1" s="44"/>
      <c r="K1" s="63"/>
      <c r="L1" s="52"/>
      <c r="M1" s="52"/>
      <c r="N1" s="52"/>
      <c r="O1" s="52"/>
    </row>
    <row r="2" spans="1:15" s="1" customFormat="1" ht="24.6" customHeight="1">
      <c r="A2" s="40"/>
      <c r="E2" s="40"/>
      <c r="I2" s="40"/>
    </row>
    <row r="3" spans="1:15" ht="17.100000000000001" customHeight="1">
      <c r="A3" s="12" t="s">
        <v>77</v>
      </c>
      <c r="B3" s="101"/>
      <c r="C3" s="101"/>
      <c r="E3" s="11"/>
      <c r="I3" s="11"/>
    </row>
    <row r="4" spans="1:15" ht="17.100000000000001" customHeight="1">
      <c r="E4" s="11"/>
      <c r="I4" s="11"/>
    </row>
    <row r="5" spans="1:15" ht="17.100000000000001" customHeight="1">
      <c r="A5" s="39" t="s">
        <v>45</v>
      </c>
      <c r="B5" s="39"/>
      <c r="E5" s="11"/>
      <c r="I5" s="11"/>
    </row>
    <row r="6" spans="1:15" ht="17.100000000000001" customHeight="1">
      <c r="A6" s="92" t="s">
        <v>26</v>
      </c>
      <c r="B6" s="22"/>
      <c r="E6" s="11"/>
      <c r="I6" s="11"/>
    </row>
    <row r="7" spans="1:15" ht="17.100000000000001" customHeight="1">
      <c r="A7" s="90" t="s">
        <v>96</v>
      </c>
      <c r="B7" s="91"/>
      <c r="E7" s="11"/>
      <c r="I7" s="11"/>
    </row>
    <row r="8" spans="1:15" ht="17.100000000000001" customHeight="1">
      <c r="A8" s="28" t="s">
        <v>6</v>
      </c>
      <c r="B8" s="24"/>
      <c r="E8" s="11"/>
      <c r="I8" s="11"/>
    </row>
    <row r="9" spans="1:15" ht="17.100000000000001" customHeight="1">
      <c r="A9" s="28" t="s">
        <v>19</v>
      </c>
      <c r="B9" s="24"/>
      <c r="E9" s="11"/>
      <c r="I9" s="11"/>
    </row>
    <row r="10" spans="1:15" ht="17.100000000000001" customHeight="1">
      <c r="A10" s="28" t="s">
        <v>20</v>
      </c>
      <c r="B10" s="24"/>
      <c r="E10" s="11"/>
      <c r="I10" s="11"/>
    </row>
    <row r="11" spans="1:15" ht="17.100000000000001" customHeight="1">
      <c r="A11" s="28" t="s">
        <v>97</v>
      </c>
      <c r="B11" s="24"/>
      <c r="E11" s="11"/>
      <c r="I11" s="11"/>
    </row>
    <row r="12" spans="1:15" ht="17.100000000000001" customHeight="1">
      <c r="A12" s="28" t="s">
        <v>98</v>
      </c>
      <c r="B12" s="24"/>
      <c r="E12" s="11"/>
      <c r="I12" s="11"/>
    </row>
    <row r="13" spans="1:15" ht="17.100000000000001" customHeight="1">
      <c r="A13" s="28" t="s">
        <v>7</v>
      </c>
      <c r="B13" s="24"/>
      <c r="E13" s="11"/>
      <c r="I13" s="11"/>
    </row>
    <row r="14" spans="1:15" ht="17.100000000000001" customHeight="1">
      <c r="A14" s="32" t="s">
        <v>8</v>
      </c>
      <c r="B14" s="33"/>
      <c r="E14" s="11"/>
      <c r="I14" s="11"/>
    </row>
    <row r="15" spans="1:15" ht="17.100000000000001" customHeight="1">
      <c r="A15" s="27" t="s">
        <v>21</v>
      </c>
      <c r="B15" s="15" t="s">
        <v>14</v>
      </c>
      <c r="C15" s="16" t="s">
        <v>91</v>
      </c>
      <c r="E15" s="11"/>
      <c r="I15" s="11"/>
    </row>
    <row r="16" spans="1:15" ht="17.100000000000001" customHeight="1">
      <c r="A16" s="18">
        <v>1</v>
      </c>
      <c r="B16" s="21"/>
      <c r="C16" s="22"/>
      <c r="E16" s="11"/>
      <c r="I16" s="11"/>
    </row>
    <row r="17" spans="1:9" ht="17.100000000000001" customHeight="1">
      <c r="A17" s="19">
        <v>2</v>
      </c>
      <c r="B17" s="23"/>
      <c r="C17" s="24"/>
      <c r="E17" s="11"/>
      <c r="I17" s="11"/>
    </row>
    <row r="18" spans="1:9" ht="17.100000000000001" customHeight="1">
      <c r="A18" s="19">
        <v>3</v>
      </c>
      <c r="B18" s="23"/>
      <c r="C18" s="24"/>
      <c r="E18" s="11"/>
      <c r="I18" s="11"/>
    </row>
    <row r="19" spans="1:9" ht="17.100000000000001" customHeight="1">
      <c r="A19" s="19">
        <v>4</v>
      </c>
      <c r="B19" s="23"/>
      <c r="C19" s="24"/>
      <c r="E19" s="11"/>
      <c r="I19" s="11"/>
    </row>
    <row r="20" spans="1:9" ht="17.100000000000001" customHeight="1">
      <c r="A20" s="19">
        <v>5</v>
      </c>
      <c r="B20" s="23"/>
      <c r="C20" s="24"/>
      <c r="E20" s="11"/>
      <c r="I20" s="11"/>
    </row>
    <row r="21" spans="1:9" ht="17.100000000000001" customHeight="1">
      <c r="A21" s="19">
        <v>6</v>
      </c>
      <c r="B21" s="23"/>
      <c r="C21" s="24"/>
      <c r="E21" s="11"/>
      <c r="I21" s="11"/>
    </row>
    <row r="22" spans="1:9" ht="17.100000000000001" customHeight="1">
      <c r="A22" s="19">
        <v>7</v>
      </c>
      <c r="B22" s="23"/>
      <c r="C22" s="24"/>
      <c r="E22" s="11"/>
      <c r="I22" s="11"/>
    </row>
    <row r="23" spans="1:9" ht="17.100000000000001" customHeight="1">
      <c r="A23" s="19">
        <v>8</v>
      </c>
      <c r="B23" s="23"/>
      <c r="C23" s="24"/>
      <c r="E23" s="11"/>
      <c r="I23" s="11"/>
    </row>
    <row r="24" spans="1:9" ht="17.100000000000001" customHeight="1">
      <c r="A24" s="19">
        <v>9</v>
      </c>
      <c r="B24" s="23"/>
      <c r="C24" s="24"/>
      <c r="E24" s="11"/>
      <c r="I24" s="11"/>
    </row>
    <row r="25" spans="1:9" ht="17.100000000000001" customHeight="1">
      <c r="A25" s="19">
        <v>10</v>
      </c>
      <c r="B25" s="23"/>
      <c r="C25" s="24"/>
      <c r="E25" s="11"/>
      <c r="I25" s="11"/>
    </row>
    <row r="26" spans="1:9" ht="17.100000000000001" customHeight="1">
      <c r="A26" s="19">
        <v>11</v>
      </c>
      <c r="B26" s="23"/>
      <c r="C26" s="24"/>
      <c r="E26" s="11"/>
      <c r="I26" s="11"/>
    </row>
    <row r="27" spans="1:9" ht="16.5" customHeight="1">
      <c r="A27" s="19">
        <v>12</v>
      </c>
      <c r="B27" s="23"/>
      <c r="C27" s="24"/>
      <c r="E27" s="11"/>
      <c r="I27" s="11"/>
    </row>
    <row r="28" spans="1:9" ht="17.100000000000001" customHeight="1">
      <c r="A28" s="19">
        <v>13</v>
      </c>
      <c r="B28" s="23"/>
      <c r="C28" s="24"/>
    </row>
    <row r="29" spans="1:9" ht="17.100000000000001" customHeight="1">
      <c r="A29" s="20">
        <v>14</v>
      </c>
      <c r="B29" s="25"/>
      <c r="C29" s="26"/>
    </row>
    <row r="30" spans="1:9" ht="17.100000000000001" customHeight="1">
      <c r="A30" s="102" t="s">
        <v>109</v>
      </c>
      <c r="B30" s="102"/>
      <c r="C30" s="102"/>
    </row>
    <row r="31" spans="1:9" ht="17.100000000000001" customHeight="1">
      <c r="A31" s="102"/>
      <c r="B31" s="102"/>
      <c r="C31" s="102"/>
    </row>
    <row r="32" spans="1:9" ht="17.100000000000001" customHeight="1">
      <c r="A32" s="102"/>
      <c r="B32" s="102"/>
      <c r="C32" s="102"/>
    </row>
    <row r="33" spans="1:3" ht="17.100000000000001" customHeight="1">
      <c r="A33" s="102"/>
      <c r="B33" s="102"/>
      <c r="C33" s="102"/>
    </row>
    <row r="34" spans="1:3" ht="17.100000000000001" customHeight="1">
      <c r="A34" s="102"/>
      <c r="B34" s="102"/>
      <c r="C34" s="102"/>
    </row>
    <row r="35" spans="1:3" ht="17.100000000000001" customHeight="1"/>
    <row r="36" spans="1:3" ht="17.100000000000001" customHeight="1"/>
    <row r="37" spans="1:3" ht="17.100000000000001" customHeight="1"/>
    <row r="38" spans="1:3" ht="17.100000000000001" customHeight="1"/>
    <row r="39" spans="1:3" ht="17.100000000000001" customHeight="1"/>
    <row r="40" spans="1:3" ht="17.100000000000001" customHeight="1"/>
    <row r="41" spans="1:3" ht="17.100000000000001" customHeight="1"/>
    <row r="42" spans="1:3" ht="17.100000000000001" customHeight="1"/>
    <row r="43" spans="1:3" ht="17.100000000000001" customHeight="1"/>
    <row r="44" spans="1:3" ht="17.100000000000001" customHeight="1"/>
    <row r="45" spans="1:3" ht="17.100000000000001" customHeight="1"/>
    <row r="46" spans="1:3" ht="17.100000000000001" customHeight="1"/>
    <row r="47" spans="1:3" ht="17.100000000000001" customHeight="1"/>
    <row r="48" spans="1:3" ht="17.100000000000001" customHeight="1"/>
    <row r="49" ht="17.100000000000001" customHeight="1"/>
    <row r="50" ht="17.100000000000001" customHeight="1"/>
  </sheetData>
  <mergeCells count="3">
    <mergeCell ref="B3:C3"/>
    <mergeCell ref="B30:C34"/>
    <mergeCell ref="A30:A34"/>
  </mergeCells>
  <phoneticPr fontId="2"/>
  <pageMargins left="0.70866141732283472" right="0.47244094488188981" top="0.74803149606299213" bottom="0.21" header="0.31496062992125984" footer="0.31496062992125984"/>
  <pageSetup paperSize="9" scale="85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BB0A-B72B-4523-A445-7FFFEC443A17}">
  <sheetPr>
    <pageSetUpPr fitToPage="1"/>
  </sheetPr>
  <dimension ref="A1:O48"/>
  <sheetViews>
    <sheetView zoomScaleNormal="100" workbookViewId="0">
      <selection activeCell="A5" sqref="A5"/>
    </sheetView>
  </sheetViews>
  <sheetFormatPr defaultColWidth="8.625" defaultRowHeight="13.5"/>
  <cols>
    <col min="1" max="1" width="10.875" style="13" customWidth="1"/>
    <col min="2" max="2" width="14.375" style="11" bestFit="1" customWidth="1"/>
    <col min="3" max="3" width="22.125" style="11" bestFit="1" customWidth="1"/>
    <col min="4" max="4" width="4.875" style="11" bestFit="1" customWidth="1"/>
    <col min="5" max="5" width="7.625" style="13" bestFit="1" customWidth="1"/>
    <col min="6" max="6" width="14.375" style="11" bestFit="1" customWidth="1"/>
    <col min="7" max="7" width="22.125" style="11" bestFit="1" customWidth="1"/>
    <col min="8" max="8" width="4.875" style="11" customWidth="1"/>
    <col min="9" max="9" width="7.625" style="13" bestFit="1" customWidth="1"/>
    <col min="10" max="10" width="14.375" style="11" bestFit="1" customWidth="1"/>
    <col min="11" max="11" width="22.125" style="11" bestFit="1" customWidth="1"/>
    <col min="12" max="16384" width="8.625" style="11"/>
  </cols>
  <sheetData>
    <row r="1" spans="1:15" s="1" customFormat="1" ht="18.600000000000001" customHeight="1">
      <c r="A1" s="44" t="s">
        <v>61</v>
      </c>
      <c r="C1" s="79" t="s">
        <v>95</v>
      </c>
      <c r="D1" s="74"/>
      <c r="E1" s="44"/>
      <c r="G1" s="63"/>
      <c r="H1" s="39"/>
      <c r="I1" s="44"/>
      <c r="K1" s="63"/>
      <c r="L1" s="52"/>
      <c r="M1" s="52"/>
      <c r="N1" s="52"/>
      <c r="O1" s="52"/>
    </row>
    <row r="2" spans="1:15" s="1" customFormat="1" ht="24.6" customHeight="1">
      <c r="A2" s="40"/>
      <c r="E2" s="40"/>
      <c r="I2" s="40"/>
    </row>
    <row r="3" spans="1:15" ht="17.100000000000001" customHeight="1">
      <c r="A3" s="12" t="s">
        <v>77</v>
      </c>
      <c r="B3" s="101"/>
      <c r="C3" s="101"/>
      <c r="E3" s="11"/>
      <c r="I3" s="11"/>
    </row>
    <row r="4" spans="1:15" ht="17.100000000000001" customHeight="1">
      <c r="E4" s="11"/>
      <c r="I4" s="11"/>
    </row>
    <row r="5" spans="1:15" ht="17.100000000000001" customHeight="1">
      <c r="A5" s="39" t="s">
        <v>45</v>
      </c>
      <c r="B5" s="39"/>
      <c r="E5" s="11"/>
      <c r="I5" s="11"/>
    </row>
    <row r="6" spans="1:15" ht="17.100000000000001" customHeight="1">
      <c r="A6" s="92" t="s">
        <v>26</v>
      </c>
      <c r="B6" s="22"/>
      <c r="E6" s="11"/>
      <c r="I6" s="11"/>
    </row>
    <row r="7" spans="1:15" ht="17.100000000000001" customHeight="1">
      <c r="A7" s="90" t="s">
        <v>96</v>
      </c>
      <c r="B7" s="91"/>
      <c r="E7" s="11"/>
      <c r="I7" s="11"/>
    </row>
    <row r="8" spans="1:15" ht="17.100000000000001" customHeight="1">
      <c r="A8" s="28" t="s">
        <v>6</v>
      </c>
      <c r="B8" s="24"/>
      <c r="E8" s="11"/>
      <c r="I8" s="11"/>
    </row>
    <row r="9" spans="1:15" ht="17.100000000000001" customHeight="1">
      <c r="A9" s="28" t="s">
        <v>19</v>
      </c>
      <c r="B9" s="24"/>
      <c r="E9" s="11"/>
      <c r="I9" s="11"/>
    </row>
    <row r="10" spans="1:15" ht="17.100000000000001" customHeight="1">
      <c r="A10" s="28" t="s">
        <v>20</v>
      </c>
      <c r="B10" s="24"/>
      <c r="E10" s="11"/>
      <c r="I10" s="11"/>
    </row>
    <row r="11" spans="1:15" ht="17.100000000000001" customHeight="1">
      <c r="A11" s="28" t="s">
        <v>97</v>
      </c>
      <c r="B11" s="24"/>
      <c r="E11" s="11"/>
      <c r="I11" s="11"/>
    </row>
    <row r="12" spans="1:15" ht="17.100000000000001" customHeight="1">
      <c r="A12" s="28" t="s">
        <v>98</v>
      </c>
      <c r="B12" s="24"/>
      <c r="E12" s="11"/>
      <c r="I12" s="11"/>
    </row>
    <row r="13" spans="1:15" ht="17.100000000000001" customHeight="1">
      <c r="A13" s="28" t="s">
        <v>7</v>
      </c>
      <c r="B13" s="24"/>
      <c r="E13" s="11"/>
      <c r="I13" s="11"/>
    </row>
    <row r="14" spans="1:15" ht="17.100000000000001" customHeight="1">
      <c r="A14" s="32" t="s">
        <v>8</v>
      </c>
      <c r="B14" s="33"/>
      <c r="E14" s="11"/>
      <c r="I14" s="11"/>
    </row>
    <row r="15" spans="1:15" ht="17.100000000000001" customHeight="1">
      <c r="A15" s="27" t="s">
        <v>21</v>
      </c>
      <c r="B15" s="15" t="s">
        <v>14</v>
      </c>
      <c r="C15" s="16" t="s">
        <v>91</v>
      </c>
      <c r="E15" s="11"/>
      <c r="I15" s="11"/>
    </row>
    <row r="16" spans="1:15" ht="17.100000000000001" customHeight="1">
      <c r="A16" s="18">
        <v>1</v>
      </c>
      <c r="B16" s="21"/>
      <c r="C16" s="22"/>
      <c r="E16" s="11"/>
      <c r="I16" s="11"/>
    </row>
    <row r="17" spans="1:9" ht="17.100000000000001" customHeight="1">
      <c r="A17" s="19">
        <v>2</v>
      </c>
      <c r="B17" s="23"/>
      <c r="C17" s="24"/>
      <c r="E17" s="11"/>
      <c r="I17" s="11"/>
    </row>
    <row r="18" spans="1:9" ht="17.100000000000001" customHeight="1">
      <c r="A18" s="19">
        <v>3</v>
      </c>
      <c r="B18" s="23"/>
      <c r="C18" s="24"/>
      <c r="E18" s="11"/>
      <c r="I18" s="11"/>
    </row>
    <row r="19" spans="1:9" ht="17.100000000000001" customHeight="1">
      <c r="A19" s="19">
        <v>4</v>
      </c>
      <c r="B19" s="23"/>
      <c r="C19" s="24"/>
      <c r="E19" s="11"/>
      <c r="I19" s="11"/>
    </row>
    <row r="20" spans="1:9" ht="17.100000000000001" customHeight="1">
      <c r="A20" s="19">
        <v>5</v>
      </c>
      <c r="B20" s="23"/>
      <c r="C20" s="24"/>
      <c r="E20" s="11"/>
      <c r="I20" s="11"/>
    </row>
    <row r="21" spans="1:9" ht="17.100000000000001" customHeight="1">
      <c r="A21" s="19">
        <v>6</v>
      </c>
      <c r="B21" s="23"/>
      <c r="C21" s="24"/>
      <c r="E21" s="11"/>
      <c r="I21" s="11"/>
    </row>
    <row r="22" spans="1:9" ht="17.100000000000001" customHeight="1">
      <c r="A22" s="19">
        <v>7</v>
      </c>
      <c r="B22" s="23"/>
      <c r="C22" s="24"/>
      <c r="E22" s="11"/>
      <c r="I22" s="11"/>
    </row>
    <row r="23" spans="1:9" ht="17.100000000000001" customHeight="1">
      <c r="A23" s="19">
        <v>8</v>
      </c>
      <c r="B23" s="23"/>
      <c r="C23" s="24"/>
      <c r="E23" s="11"/>
      <c r="I23" s="11"/>
    </row>
    <row r="24" spans="1:9" ht="17.100000000000001" customHeight="1">
      <c r="A24" s="19">
        <v>9</v>
      </c>
      <c r="B24" s="23"/>
      <c r="C24" s="24"/>
      <c r="E24" s="11"/>
      <c r="I24" s="11"/>
    </row>
    <row r="25" spans="1:9" ht="16.5" customHeight="1">
      <c r="A25" s="19">
        <v>10</v>
      </c>
      <c r="B25" s="23"/>
      <c r="C25" s="24"/>
    </row>
    <row r="26" spans="1:9" ht="17.100000000000001" customHeight="1">
      <c r="A26" s="19">
        <v>11</v>
      </c>
      <c r="B26" s="23"/>
      <c r="C26" s="24"/>
    </row>
    <row r="27" spans="1:9" ht="17.100000000000001" customHeight="1">
      <c r="A27" s="19">
        <v>12</v>
      </c>
      <c r="B27" s="23"/>
      <c r="C27" s="24"/>
    </row>
    <row r="28" spans="1:9" ht="17.100000000000001" customHeight="1">
      <c r="A28" s="19">
        <v>13</v>
      </c>
      <c r="B28" s="23"/>
      <c r="C28" s="24"/>
    </row>
    <row r="29" spans="1:9" ht="17.100000000000001" customHeight="1">
      <c r="A29" s="20">
        <v>14</v>
      </c>
      <c r="B29" s="25"/>
      <c r="C29" s="26"/>
    </row>
    <row r="30" spans="1:9" ht="17.100000000000001" customHeight="1">
      <c r="A30" s="102" t="s">
        <v>109</v>
      </c>
      <c r="B30" s="102"/>
      <c r="C30" s="102"/>
    </row>
    <row r="31" spans="1:9" ht="17.100000000000001" customHeight="1">
      <c r="A31" s="102"/>
      <c r="B31" s="102"/>
      <c r="C31" s="102"/>
    </row>
    <row r="32" spans="1:9" ht="17.100000000000001" customHeight="1">
      <c r="A32" s="102"/>
      <c r="B32" s="102"/>
      <c r="C32" s="102"/>
    </row>
    <row r="33" spans="1:3" ht="17.100000000000001" customHeight="1">
      <c r="A33" s="102"/>
      <c r="B33" s="102"/>
      <c r="C33" s="102"/>
    </row>
    <row r="34" spans="1:3" ht="17.100000000000001" customHeight="1">
      <c r="A34" s="102"/>
      <c r="B34" s="102"/>
      <c r="C34" s="102"/>
    </row>
    <row r="35" spans="1:3" ht="17.100000000000001" customHeight="1"/>
    <row r="36" spans="1:3" ht="17.100000000000001" customHeight="1"/>
    <row r="37" spans="1:3" ht="17.100000000000001" customHeight="1"/>
    <row r="38" spans="1:3" ht="17.100000000000001" customHeight="1"/>
    <row r="39" spans="1:3" ht="17.100000000000001" customHeight="1"/>
    <row r="40" spans="1:3" ht="17.100000000000001" customHeight="1"/>
    <row r="41" spans="1:3" ht="17.100000000000001" customHeight="1"/>
    <row r="42" spans="1:3" ht="17.100000000000001" customHeight="1"/>
    <row r="43" spans="1:3" ht="17.100000000000001" customHeight="1"/>
    <row r="44" spans="1:3" ht="17.100000000000001" customHeight="1"/>
    <row r="45" spans="1:3" ht="17.100000000000001" customHeight="1"/>
    <row r="46" spans="1:3" ht="17.100000000000001" customHeight="1"/>
    <row r="47" spans="1:3" ht="17.100000000000001" customHeight="1"/>
    <row r="48" spans="1:3" ht="17.100000000000001" customHeight="1"/>
  </sheetData>
  <mergeCells count="3">
    <mergeCell ref="B3:C3"/>
    <mergeCell ref="A30:A34"/>
    <mergeCell ref="B30:C34"/>
  </mergeCells>
  <phoneticPr fontId="2"/>
  <pageMargins left="0.70866141732283472" right="0.47244094488188981" top="0.74803149606299213" bottom="0.21" header="0.31496062992125984" footer="0.31496062992125984"/>
  <pageSetup paperSize="9" scale="8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説明書</vt:lpstr>
      <vt:lpstr>①総括表</vt:lpstr>
      <vt:lpstr>②参加者情報男子</vt:lpstr>
      <vt:lpstr>③参加者情報女子</vt:lpstr>
      <vt:lpstr>④個人戦申込男子</vt:lpstr>
      <vt:lpstr>⑤個人戦申込女子</vt:lpstr>
      <vt:lpstr>⑥混合複申込</vt:lpstr>
      <vt:lpstr>⑦団体戦申込男子</vt:lpstr>
      <vt:lpstr>⑧団体戦申込女子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2026-09-10T14:53:26Z</dcterms:modified>
</cp:coreProperties>
</file>